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4932" windowHeight="7248" activeTab="0"/>
  </bookViews>
  <sheets>
    <sheet name="Kilauea 83-01 Major Elemnt Chem" sheetId="1" r:id="rId1"/>
  </sheets>
  <definedNames>
    <definedName name="_xlnm.Print_Area" localSheetId="0">'Kilauea 83-01 Major Elemnt Chem'!$A$1:$AM$1004</definedName>
    <definedName name="_xlnm.Print_Titles" localSheetId="0">'Kilauea 83-01 Major Elemnt Chem'!$1:$2</definedName>
  </definedNames>
  <calcPr fullCalcOnLoad="1"/>
</workbook>
</file>

<file path=xl/sharedStrings.xml><?xml version="1.0" encoding="utf-8"?>
<sst xmlns="http://schemas.openxmlformats.org/spreadsheetml/2006/main" count="10024" uniqueCount="1985">
  <si>
    <t>Glass Chemistry</t>
  </si>
  <si>
    <t>Sample Number</t>
  </si>
  <si>
    <t>Geochemical Type</t>
  </si>
  <si>
    <t>Deposit Type</t>
  </si>
  <si>
    <t>Date Collected</t>
  </si>
  <si>
    <t xml:space="preserve">Date Formed </t>
  </si>
  <si>
    <t>Hour Formed (HST)</t>
  </si>
  <si>
    <t>Vent Location</t>
  </si>
  <si>
    <t xml:space="preserve">Longitude </t>
  </si>
  <si>
    <t xml:space="preserve">Latitude   </t>
  </si>
  <si>
    <t>Altitude ft</t>
  </si>
  <si>
    <t xml:space="preserve"> Distance from vent (km)</t>
  </si>
  <si>
    <t>Sample No. Integer</t>
  </si>
  <si>
    <r>
      <t>SiO</t>
    </r>
    <r>
      <rPr>
        <b/>
        <vertAlign val="subscript"/>
        <sz val="11"/>
        <rFont val="Times New Roman"/>
        <family val="1"/>
      </rPr>
      <t>2</t>
    </r>
  </si>
  <si>
    <r>
      <t>Al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</t>
    </r>
    <r>
      <rPr>
        <b/>
        <vertAlign val="subscript"/>
        <sz val="11"/>
        <rFont val="Times New Roman"/>
        <family val="1"/>
      </rPr>
      <t>3</t>
    </r>
  </si>
  <si>
    <r>
      <t>FeO</t>
    </r>
    <r>
      <rPr>
        <b/>
        <vertAlign val="subscript"/>
        <sz val="11"/>
        <rFont val="Times New Roman"/>
        <family val="1"/>
      </rPr>
      <t>T</t>
    </r>
  </si>
  <si>
    <t>MgO</t>
  </si>
  <si>
    <t>CaO</t>
  </si>
  <si>
    <r>
      <t>Na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</t>
    </r>
  </si>
  <si>
    <r>
      <t>K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</t>
    </r>
  </si>
  <si>
    <r>
      <t>TiO</t>
    </r>
    <r>
      <rPr>
        <b/>
        <vertAlign val="subscript"/>
        <sz val="11"/>
        <rFont val="Times New Roman"/>
        <family val="1"/>
      </rPr>
      <t>2</t>
    </r>
  </si>
  <si>
    <r>
      <t>P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</t>
    </r>
    <r>
      <rPr>
        <b/>
        <vertAlign val="subscript"/>
        <sz val="11"/>
        <rFont val="Times New Roman"/>
        <family val="1"/>
      </rPr>
      <t>5</t>
    </r>
  </si>
  <si>
    <t>MnO</t>
  </si>
  <si>
    <t>TOTAL</t>
  </si>
  <si>
    <t>S (ppm)</t>
  </si>
  <si>
    <t>MgO  T(oC)</t>
  </si>
  <si>
    <t>KE1-1</t>
  </si>
  <si>
    <t>F</t>
  </si>
  <si>
    <t>Hybrid</t>
  </si>
  <si>
    <t>surface flow</t>
  </si>
  <si>
    <t>pahoehoe, viscous</t>
  </si>
  <si>
    <t>Napau Crater</t>
  </si>
  <si>
    <t>-155.13094</t>
  </si>
  <si>
    <t>19.379722</t>
  </si>
  <si>
    <t xml:space="preserve"> </t>
  </si>
  <si>
    <t>KE1-2</t>
  </si>
  <si>
    <t xml:space="preserve">pahoehoe </t>
  </si>
  <si>
    <t>Pu'u Kamoamoa</t>
  </si>
  <si>
    <t>-155.11201</t>
  </si>
  <si>
    <t>19.388072</t>
  </si>
  <si>
    <t>2*</t>
  </si>
  <si>
    <t>KE1-5</t>
  </si>
  <si>
    <t>S</t>
  </si>
  <si>
    <t>vent spatter</t>
  </si>
  <si>
    <t>-155.11578</t>
  </si>
  <si>
    <t>19.385319</t>
  </si>
  <si>
    <t>KE1-10</t>
  </si>
  <si>
    <t>0740</t>
  </si>
  <si>
    <t>-155.08975</t>
  </si>
  <si>
    <t>19.396459</t>
  </si>
  <si>
    <t>10*</t>
  </si>
  <si>
    <t>KE1-11</t>
  </si>
  <si>
    <t>1708</t>
  </si>
  <si>
    <t>-155.09684</t>
  </si>
  <si>
    <t>19.392764</t>
  </si>
  <si>
    <t>11*</t>
  </si>
  <si>
    <t>KE1-17</t>
  </si>
  <si>
    <t>January 7</t>
  </si>
  <si>
    <t>-155.08265</t>
  </si>
  <si>
    <t>19.39925</t>
  </si>
  <si>
    <t>17*</t>
  </si>
  <si>
    <t>KE1-20</t>
  </si>
  <si>
    <t>20*</t>
  </si>
  <si>
    <t>KE1-22</t>
  </si>
  <si>
    <t>-155.08501</t>
  </si>
  <si>
    <t>19.39832</t>
  </si>
  <si>
    <t>KE1-39</t>
  </si>
  <si>
    <t>Pu'u Halulu</t>
  </si>
  <si>
    <t>-155.09401</t>
  </si>
  <si>
    <t>19.394694</t>
  </si>
  <si>
    <t>39*</t>
  </si>
  <si>
    <t>KE1-49</t>
  </si>
  <si>
    <t>-155.14519</t>
  </si>
  <si>
    <t>19.377748</t>
  </si>
  <si>
    <t>KE1-50</t>
  </si>
  <si>
    <t>-155.13472</t>
  </si>
  <si>
    <t>19.377871</t>
  </si>
  <si>
    <t>KE1-51</t>
  </si>
  <si>
    <t>-155.13188</t>
  </si>
  <si>
    <t>19.378808</t>
  </si>
  <si>
    <t>KE1-52</t>
  </si>
  <si>
    <t>-155.12715</t>
  </si>
  <si>
    <t>19.381122</t>
  </si>
  <si>
    <t>KE2-63</t>
  </si>
  <si>
    <t>-155.09115</t>
  </si>
  <si>
    <t>19.394636</t>
  </si>
  <si>
    <t>KE2-64</t>
  </si>
  <si>
    <t>19.394365</t>
  </si>
  <si>
    <t>KE2-66</t>
  </si>
  <si>
    <t>-155.09021</t>
  </si>
  <si>
    <t>19.395099</t>
  </si>
  <si>
    <t>66*</t>
  </si>
  <si>
    <t>KE2-77</t>
  </si>
  <si>
    <t>-155.09402</t>
  </si>
  <si>
    <t>19.395687</t>
  </si>
  <si>
    <t>77*</t>
  </si>
  <si>
    <t>KE2-81</t>
  </si>
  <si>
    <t>19.394603</t>
  </si>
  <si>
    <t>81*</t>
  </si>
  <si>
    <t>KE3-84</t>
  </si>
  <si>
    <t>84*</t>
  </si>
  <si>
    <t>KE3-87</t>
  </si>
  <si>
    <t>Pu'u 'O'o</t>
  </si>
  <si>
    <t>-155.10536</t>
  </si>
  <si>
    <t>19.389053</t>
  </si>
  <si>
    <t>87*</t>
  </si>
  <si>
    <t>KE3-88</t>
  </si>
  <si>
    <t>-155.10679</t>
  </si>
  <si>
    <t>19.389036</t>
  </si>
  <si>
    <t>88*</t>
  </si>
  <si>
    <t>KE3-96</t>
  </si>
  <si>
    <t>-155.09594</t>
  </si>
  <si>
    <t>19.396388</t>
  </si>
  <si>
    <t>96*</t>
  </si>
  <si>
    <t>KE3-105</t>
  </si>
  <si>
    <t>P</t>
  </si>
  <si>
    <t>pond dip</t>
  </si>
  <si>
    <t>pahoehoe, shelly</t>
  </si>
  <si>
    <t>105*</t>
  </si>
  <si>
    <t>KE3-106</t>
  </si>
  <si>
    <t>T</t>
  </si>
  <si>
    <t>fountain tephra</t>
  </si>
  <si>
    <t>106*</t>
  </si>
  <si>
    <t>KE3-117</t>
  </si>
  <si>
    <t>-155.09542</t>
  </si>
  <si>
    <t>19.393232</t>
  </si>
  <si>
    <t>117*</t>
  </si>
  <si>
    <t>KE4-121</t>
  </si>
  <si>
    <t>Pu'u 'O'oWest side</t>
  </si>
  <si>
    <t>-155.10822</t>
  </si>
  <si>
    <t>19.389291</t>
  </si>
  <si>
    <t>121*</t>
  </si>
  <si>
    <t>KE4-122</t>
  </si>
  <si>
    <t>19.389471</t>
  </si>
  <si>
    <t>KE4-128</t>
  </si>
  <si>
    <t>-155.09771</t>
  </si>
  <si>
    <t>19.386431</t>
  </si>
  <si>
    <t>KE4-130</t>
  </si>
  <si>
    <t>-155.09673</t>
  </si>
  <si>
    <t>19.383733</t>
  </si>
  <si>
    <t>130*</t>
  </si>
  <si>
    <t>KE4-132</t>
  </si>
  <si>
    <t>132*</t>
  </si>
  <si>
    <t>KE5-136</t>
  </si>
  <si>
    <t>-155.10537</t>
  </si>
  <si>
    <t>19.389504</t>
  </si>
  <si>
    <t>136*</t>
  </si>
  <si>
    <t>KE5-139</t>
  </si>
  <si>
    <t>-155.10631</t>
  </si>
  <si>
    <t>19.389042</t>
  </si>
  <si>
    <t>139*</t>
  </si>
  <si>
    <t>KE6-146</t>
  </si>
  <si>
    <t>146*</t>
  </si>
  <si>
    <t>KE6-149</t>
  </si>
  <si>
    <t>-155.09872</t>
  </si>
  <si>
    <t>19.390936</t>
  </si>
  <si>
    <t>149*</t>
  </si>
  <si>
    <t>KE6-152</t>
  </si>
  <si>
    <t>KE6-154</t>
  </si>
  <si>
    <t>154*</t>
  </si>
  <si>
    <t>KE7-159</t>
  </si>
  <si>
    <t>-155.09403</t>
  </si>
  <si>
    <t>19.39641</t>
  </si>
  <si>
    <t>159*</t>
  </si>
  <si>
    <t>KE7-160</t>
  </si>
  <si>
    <t>KE7-167</t>
  </si>
  <si>
    <t>167*</t>
  </si>
  <si>
    <t>KE8-171</t>
  </si>
  <si>
    <t>KE8-172</t>
  </si>
  <si>
    <t>-155.09879</t>
  </si>
  <si>
    <t>19.396355</t>
  </si>
  <si>
    <t>172*</t>
  </si>
  <si>
    <t>KE8-174</t>
  </si>
  <si>
    <t>19.389324</t>
  </si>
  <si>
    <t>174*</t>
  </si>
  <si>
    <t>KE9-177</t>
  </si>
  <si>
    <t>-155.09878</t>
  </si>
  <si>
    <t>19.395452</t>
  </si>
  <si>
    <t>177*</t>
  </si>
  <si>
    <t>KE9-178</t>
  </si>
  <si>
    <t>19.389233</t>
  </si>
  <si>
    <t>178*</t>
  </si>
  <si>
    <t>KE10-183</t>
  </si>
  <si>
    <t>-155.09787</t>
  </si>
  <si>
    <t>19.399075</t>
  </si>
  <si>
    <t>183*</t>
  </si>
  <si>
    <t>KE10-187</t>
  </si>
  <si>
    <t>-155.09502</t>
  </si>
  <si>
    <t>19.399108</t>
  </si>
  <si>
    <t>187*</t>
  </si>
  <si>
    <t>KE11-189</t>
  </si>
  <si>
    <t>-155.10259</t>
  </si>
  <si>
    <t>19.395408</t>
  </si>
  <si>
    <t>KE11-190</t>
  </si>
  <si>
    <t>-155.10444</t>
  </si>
  <si>
    <t>19.391322</t>
  </si>
  <si>
    <t>190*</t>
  </si>
  <si>
    <t>KE11-195</t>
  </si>
  <si>
    <t>195*</t>
  </si>
  <si>
    <t>KE12-197</t>
  </si>
  <si>
    <t>-155.10266</t>
  </si>
  <si>
    <t>19.400826</t>
  </si>
  <si>
    <t>197*</t>
  </si>
  <si>
    <t>KE12-203</t>
  </si>
  <si>
    <t>-155.10638</t>
  </si>
  <si>
    <t>19.39446</t>
  </si>
  <si>
    <t>203*</t>
  </si>
  <si>
    <t>KE13-209</t>
  </si>
  <si>
    <t>-155.10348</t>
  </si>
  <si>
    <t>19.390881</t>
  </si>
  <si>
    <t>209*</t>
  </si>
  <si>
    <t>KE13-211</t>
  </si>
  <si>
    <t>KE13-212</t>
  </si>
  <si>
    <t>19.390429</t>
  </si>
  <si>
    <t>KE13-215</t>
  </si>
  <si>
    <t>-155.09687</t>
  </si>
  <si>
    <t>19.39457</t>
  </si>
  <si>
    <t>KE13-216</t>
  </si>
  <si>
    <t>-155.09877</t>
  </si>
  <si>
    <t>19.394548</t>
  </si>
  <si>
    <t>216*</t>
  </si>
  <si>
    <t>KE13-218</t>
  </si>
  <si>
    <t>-155.08292</t>
  </si>
  <si>
    <t>19.405389</t>
  </si>
  <si>
    <t>KE13-220</t>
  </si>
  <si>
    <t>KE13-225</t>
  </si>
  <si>
    <t>-155.10539</t>
  </si>
  <si>
    <t>19.391311</t>
  </si>
  <si>
    <t>KE13-226</t>
  </si>
  <si>
    <t>-155.10443</t>
  </si>
  <si>
    <t>19.39087</t>
  </si>
  <si>
    <t>226*</t>
  </si>
  <si>
    <t>KE14-231</t>
  </si>
  <si>
    <t>231*</t>
  </si>
  <si>
    <t>KE15-237</t>
  </si>
  <si>
    <t>-155.10166</t>
  </si>
  <si>
    <t>19.397225</t>
  </si>
  <si>
    <t>237*</t>
  </si>
  <si>
    <t>KE16-247</t>
  </si>
  <si>
    <t>'a'a, fluid</t>
  </si>
  <si>
    <t>-155.1054</t>
  </si>
  <si>
    <t>19.391762</t>
  </si>
  <si>
    <t>247*</t>
  </si>
  <si>
    <t>KE16-249</t>
  </si>
  <si>
    <t>-155.10544</t>
  </si>
  <si>
    <t>19.395374</t>
  </si>
  <si>
    <t>KE16-251</t>
  </si>
  <si>
    <t>-155.08825</t>
  </si>
  <si>
    <t>19.391057</t>
  </si>
  <si>
    <t>KE16-254</t>
  </si>
  <si>
    <t>-155.09587</t>
  </si>
  <si>
    <t>19.390969</t>
  </si>
  <si>
    <t>254*</t>
  </si>
  <si>
    <t>KE17-256</t>
  </si>
  <si>
    <t>-155.09782</t>
  </si>
  <si>
    <t>19.394559</t>
  </si>
  <si>
    <t>256*</t>
  </si>
  <si>
    <t>KE17-259</t>
  </si>
  <si>
    <t>KE17-260</t>
  </si>
  <si>
    <t>-155.08637</t>
  </si>
  <si>
    <t>19.392885</t>
  </si>
  <si>
    <t>260*</t>
  </si>
  <si>
    <t>KE18-263</t>
  </si>
  <si>
    <t>-155.10164</t>
  </si>
  <si>
    <t>19.395419</t>
  </si>
  <si>
    <t>263*</t>
  </si>
  <si>
    <t>KE18-267</t>
  </si>
  <si>
    <t>-155.09789</t>
  </si>
  <si>
    <t>19.399978</t>
  </si>
  <si>
    <t>KE18-269</t>
  </si>
  <si>
    <t>-155.09215</t>
  </si>
  <si>
    <t>19.398238</t>
  </si>
  <si>
    <t>269*</t>
  </si>
  <si>
    <t>KE19-272</t>
  </si>
  <si>
    <t>-155.10073</t>
  </si>
  <si>
    <t>19.399042</t>
  </si>
  <si>
    <t>272*</t>
  </si>
  <si>
    <t>KE20-274</t>
  </si>
  <si>
    <t>pahoehoe, slabby</t>
  </si>
  <si>
    <t>-155.08478</t>
  </si>
  <si>
    <t>19.417291</t>
  </si>
  <si>
    <t>274*</t>
  </si>
  <si>
    <t>KE21-279</t>
  </si>
  <si>
    <t>KE22-282</t>
  </si>
  <si>
    <t>KE22-283</t>
  </si>
  <si>
    <t>-155.08815</t>
  </si>
  <si>
    <t>19.382929</t>
  </si>
  <si>
    <t>KE23-288</t>
  </si>
  <si>
    <t>288*</t>
  </si>
  <si>
    <t>KE23-291</t>
  </si>
  <si>
    <t>-155.10534</t>
  </si>
  <si>
    <t>19.387246</t>
  </si>
  <si>
    <t>291*</t>
  </si>
  <si>
    <t>KE24-294</t>
  </si>
  <si>
    <t>-155.10648</t>
  </si>
  <si>
    <t>19.401685</t>
  </si>
  <si>
    <t>294*</t>
  </si>
  <si>
    <t>KE24-296</t>
  </si>
  <si>
    <t>296*</t>
  </si>
  <si>
    <t>KE24-298</t>
  </si>
  <si>
    <t>298*</t>
  </si>
  <si>
    <t>KE24-300</t>
  </si>
  <si>
    <t>300*</t>
  </si>
  <si>
    <t>KE24-301</t>
  </si>
  <si>
    <t>301*</t>
  </si>
  <si>
    <t>KE24-302</t>
  </si>
  <si>
    <t>302*</t>
  </si>
  <si>
    <t>KE24-303</t>
  </si>
  <si>
    <t>303*</t>
  </si>
  <si>
    <t>KE24-304</t>
  </si>
  <si>
    <t>304*</t>
  </si>
  <si>
    <t>KE24-305</t>
  </si>
  <si>
    <t>305*</t>
  </si>
  <si>
    <t>KE24-306</t>
  </si>
  <si>
    <t>306*</t>
  </si>
  <si>
    <t>KE24-309</t>
  </si>
  <si>
    <t>309*</t>
  </si>
  <si>
    <t>KE25-313</t>
  </si>
  <si>
    <t>313*</t>
  </si>
  <si>
    <t>KE25-315</t>
  </si>
  <si>
    <t>315*</t>
  </si>
  <si>
    <t>KE25-320</t>
  </si>
  <si>
    <t>320*</t>
  </si>
  <si>
    <t>KE25-325</t>
  </si>
  <si>
    <t>pahoehoe, dense</t>
  </si>
  <si>
    <t>325*</t>
  </si>
  <si>
    <t>KE26-326</t>
  </si>
  <si>
    <t>326*</t>
  </si>
  <si>
    <t>KE26-331</t>
  </si>
  <si>
    <t>331*</t>
  </si>
  <si>
    <t>KE26-333</t>
  </si>
  <si>
    <t>333*</t>
  </si>
  <si>
    <t>KE27-334</t>
  </si>
  <si>
    <t>-155.09685</t>
  </si>
  <si>
    <t>19.393667</t>
  </si>
  <si>
    <t>334*</t>
  </si>
  <si>
    <t>KE27-336</t>
  </si>
  <si>
    <t>KE28-337</t>
  </si>
  <si>
    <t>-155.08236</t>
  </si>
  <si>
    <t>19.376672</t>
  </si>
  <si>
    <t>337*</t>
  </si>
  <si>
    <t>KE28-339</t>
  </si>
  <si>
    <t>'a'a, dense</t>
  </si>
  <si>
    <t>339*</t>
  </si>
  <si>
    <t>KE9-340</t>
  </si>
  <si>
    <t>340*</t>
  </si>
  <si>
    <t>KE12-341</t>
  </si>
  <si>
    <t>341*</t>
  </si>
  <si>
    <t>KE14-342</t>
  </si>
  <si>
    <t>342*</t>
  </si>
  <si>
    <t>KE15-343</t>
  </si>
  <si>
    <t>343*</t>
  </si>
  <si>
    <t>KE16-344</t>
  </si>
  <si>
    <t>344*</t>
  </si>
  <si>
    <t>KE17-345</t>
  </si>
  <si>
    <t>345*</t>
  </si>
  <si>
    <t>KE18-346</t>
  </si>
  <si>
    <t>346*</t>
  </si>
  <si>
    <t>KE29-347</t>
  </si>
  <si>
    <t>-155.10527</t>
  </si>
  <si>
    <t>19.389234</t>
  </si>
  <si>
    <t>KE29-348</t>
  </si>
  <si>
    <t>348*</t>
  </si>
  <si>
    <t>KE29-350</t>
  </si>
  <si>
    <t>-155.10158</t>
  </si>
  <si>
    <t>19.390903</t>
  </si>
  <si>
    <t>350*</t>
  </si>
  <si>
    <t>KE29-352</t>
  </si>
  <si>
    <t>-155.11402</t>
  </si>
  <si>
    <t>19.396178</t>
  </si>
  <si>
    <t>352*</t>
  </si>
  <si>
    <t>KE29-354</t>
  </si>
  <si>
    <t>-155.11018</t>
  </si>
  <si>
    <t>19.393513</t>
  </si>
  <si>
    <t>KE29-355</t>
  </si>
  <si>
    <t>-155.11200</t>
  </si>
  <si>
    <t>19.387169</t>
  </si>
  <si>
    <t>355*</t>
  </si>
  <si>
    <t>KE29-356</t>
  </si>
  <si>
    <t>356*</t>
  </si>
  <si>
    <t>KE30-359</t>
  </si>
  <si>
    <t>-155.09781</t>
  </si>
  <si>
    <t>19.393656</t>
  </si>
  <si>
    <t>359*</t>
  </si>
  <si>
    <t>KE30-1066</t>
  </si>
  <si>
    <t>Open-System</t>
  </si>
  <si>
    <t>KE30-1067</t>
  </si>
  <si>
    <t>KE30-1068</t>
  </si>
  <si>
    <t>KE30-1069</t>
  </si>
  <si>
    <t>KE30-362</t>
  </si>
  <si>
    <t>362*</t>
  </si>
  <si>
    <t>KE31-363</t>
  </si>
  <si>
    <t>363*</t>
  </si>
  <si>
    <t>KE31-365</t>
  </si>
  <si>
    <t>365*</t>
  </si>
  <si>
    <t>KE31-367</t>
  </si>
  <si>
    <t>-155.04861</t>
  </si>
  <si>
    <t>19.341828</t>
  </si>
  <si>
    <t>367*</t>
  </si>
  <si>
    <t>KE31-368</t>
  </si>
  <si>
    <t>368*</t>
  </si>
  <si>
    <t>KE32-369</t>
  </si>
  <si>
    <t>369*</t>
  </si>
  <si>
    <t>KE32-370</t>
  </si>
  <si>
    <t>-155.09667</t>
  </si>
  <si>
    <t>19.379217</t>
  </si>
  <si>
    <t>370*</t>
  </si>
  <si>
    <t>KE32-371</t>
  </si>
  <si>
    <t>'a'a viscous</t>
  </si>
  <si>
    <t>-155.06077</t>
  </si>
  <si>
    <t>19.362466</t>
  </si>
  <si>
    <t>371*</t>
  </si>
  <si>
    <t>KE32-372</t>
  </si>
  <si>
    <t>&lt;90</t>
  </si>
  <si>
    <t>372*</t>
  </si>
  <si>
    <t>KE33-374</t>
  </si>
  <si>
    <t>374*</t>
  </si>
  <si>
    <t>KE33-375</t>
  </si>
  <si>
    <t>375*</t>
  </si>
  <si>
    <t>KE33-376</t>
  </si>
  <si>
    <t>-155.10343</t>
  </si>
  <si>
    <t>19.387269</t>
  </si>
  <si>
    <t>376*</t>
  </si>
  <si>
    <t>KE33-378</t>
  </si>
  <si>
    <t>pond surface</t>
  </si>
  <si>
    <t>378*</t>
  </si>
  <si>
    <t>KE33-379</t>
  </si>
  <si>
    <t>'a'a/scoria</t>
  </si>
  <si>
    <t>-155.07567</t>
  </si>
  <si>
    <t>19.374942</t>
  </si>
  <si>
    <t>379*</t>
  </si>
  <si>
    <t>KE33-380</t>
  </si>
  <si>
    <t>380*</t>
  </si>
  <si>
    <t>KE33-382</t>
  </si>
  <si>
    <t>382*</t>
  </si>
  <si>
    <t>KE34-385</t>
  </si>
  <si>
    <t>KE34-386</t>
  </si>
  <si>
    <t>-155.07663</t>
  </si>
  <si>
    <t>19.374931</t>
  </si>
  <si>
    <t>386*</t>
  </si>
  <si>
    <t>KE34-387</t>
  </si>
  <si>
    <t>387*</t>
  </si>
  <si>
    <t>KE35-389</t>
  </si>
  <si>
    <t>389*</t>
  </si>
  <si>
    <t>KE35-390</t>
  </si>
  <si>
    <t>390*</t>
  </si>
  <si>
    <t>KE35-392</t>
  </si>
  <si>
    <t>KE35-393</t>
  </si>
  <si>
    <t>KE35-394</t>
  </si>
  <si>
    <t>394*</t>
  </si>
  <si>
    <t>KE35-397</t>
  </si>
  <si>
    <t>B35 vent</t>
  </si>
  <si>
    <t>-155.11104</t>
  </si>
  <si>
    <t>19.386277</t>
  </si>
  <si>
    <t>397*</t>
  </si>
  <si>
    <t>KE35-399</t>
  </si>
  <si>
    <t>C35 vent</t>
  </si>
  <si>
    <t>-155.11198</t>
  </si>
  <si>
    <t>19.385363</t>
  </si>
  <si>
    <t>399*</t>
  </si>
  <si>
    <t>KE35-404</t>
  </si>
  <si>
    <t>G35 vent</t>
  </si>
  <si>
    <t>-155.11765</t>
  </si>
  <si>
    <t>19.382136</t>
  </si>
  <si>
    <t>404*</t>
  </si>
  <si>
    <t>KE35-408</t>
  </si>
  <si>
    <t>-155.11101</t>
  </si>
  <si>
    <t>19.384471</t>
  </si>
  <si>
    <t>408*</t>
  </si>
  <si>
    <t>KE35-410</t>
  </si>
  <si>
    <t>-155.11199</t>
  </si>
  <si>
    <t>19.386718</t>
  </si>
  <si>
    <t>410*</t>
  </si>
  <si>
    <t>KE35-412</t>
  </si>
  <si>
    <t>A35 vent</t>
  </si>
  <si>
    <t>-155.11008</t>
  </si>
  <si>
    <t>19.386288</t>
  </si>
  <si>
    <t>412*</t>
  </si>
  <si>
    <t>KE35-413</t>
  </si>
  <si>
    <t>-155.11105</t>
  </si>
  <si>
    <t>19.387632</t>
  </si>
  <si>
    <t>413*</t>
  </si>
  <si>
    <t>KE35-414</t>
  </si>
  <si>
    <t>414*</t>
  </si>
  <si>
    <t>KE35-419</t>
  </si>
  <si>
    <t>419*</t>
  </si>
  <si>
    <t>KE35-421</t>
  </si>
  <si>
    <t>-155.11103</t>
  </si>
  <si>
    <t>19.385826</t>
  </si>
  <si>
    <t>421*</t>
  </si>
  <si>
    <t>KE35-425</t>
  </si>
  <si>
    <t>19.386266</t>
  </si>
  <si>
    <t>425*</t>
  </si>
  <si>
    <t>KE35-429</t>
  </si>
  <si>
    <t>KE35-438</t>
  </si>
  <si>
    <t>-155.11009</t>
  </si>
  <si>
    <t>19.38674</t>
  </si>
  <si>
    <t>438*</t>
  </si>
  <si>
    <t>KE35-439</t>
  </si>
  <si>
    <t>439*</t>
  </si>
  <si>
    <t>KE35-441</t>
  </si>
  <si>
    <t>-155.10970</t>
  </si>
  <si>
    <t>19.386293</t>
  </si>
  <si>
    <t>441*</t>
  </si>
  <si>
    <t>KE36-445</t>
  </si>
  <si>
    <t>445*</t>
  </si>
  <si>
    <t>KE36-446</t>
  </si>
  <si>
    <t>446*</t>
  </si>
  <si>
    <t>KE38-456</t>
  </si>
  <si>
    <t>456*</t>
  </si>
  <si>
    <t>KE38-458</t>
  </si>
  <si>
    <t>-155.10490</t>
  </si>
  <si>
    <t>19.389961</t>
  </si>
  <si>
    <t>458*</t>
  </si>
  <si>
    <t>KE38-459</t>
  </si>
  <si>
    <t>459*</t>
  </si>
  <si>
    <t>KE38-460</t>
  </si>
  <si>
    <t>460*</t>
  </si>
  <si>
    <t>KE39-462</t>
  </si>
  <si>
    <t>462*</t>
  </si>
  <si>
    <t>KE39-467</t>
  </si>
  <si>
    <t>467*</t>
  </si>
  <si>
    <t>KE39-468</t>
  </si>
  <si>
    <t>468*</t>
  </si>
  <si>
    <t>KE39-469</t>
  </si>
  <si>
    <t>469*</t>
  </si>
  <si>
    <t>KE39-471</t>
  </si>
  <si>
    <t>-155.10479</t>
  </si>
  <si>
    <t>19.389059</t>
  </si>
  <si>
    <t>471*</t>
  </si>
  <si>
    <t>KE39-472</t>
  </si>
  <si>
    <t>472*</t>
  </si>
  <si>
    <t>KE39-473</t>
  </si>
  <si>
    <t>473*</t>
  </si>
  <si>
    <t>KE39-475</t>
  </si>
  <si>
    <t>475*</t>
  </si>
  <si>
    <t>KE40-478</t>
  </si>
  <si>
    <t>478*</t>
  </si>
  <si>
    <t>KE40-484</t>
  </si>
  <si>
    <t>-155.10392</t>
  </si>
  <si>
    <t>19.387715</t>
  </si>
  <si>
    <t>484*</t>
  </si>
  <si>
    <t>KE40-487</t>
  </si>
  <si>
    <t>KE40-490</t>
  </si>
  <si>
    <t>KE40-496</t>
  </si>
  <si>
    <t>496*</t>
  </si>
  <si>
    <t>KE40-504</t>
  </si>
  <si>
    <t>504*</t>
  </si>
  <si>
    <t>KE40-505</t>
  </si>
  <si>
    <t>505*</t>
  </si>
  <si>
    <t>KE41-507</t>
  </si>
  <si>
    <t>-155.10564</t>
  </si>
  <si>
    <t>19.388779</t>
  </si>
  <si>
    <t>507*</t>
  </si>
  <si>
    <t>KE41-508</t>
  </si>
  <si>
    <t>-155.10469</t>
  </si>
  <si>
    <t>19.388428</t>
  </si>
  <si>
    <t>508*</t>
  </si>
  <si>
    <t>KE41-509</t>
  </si>
  <si>
    <t>509*</t>
  </si>
  <si>
    <t>KE42-511</t>
  </si>
  <si>
    <t>511*</t>
  </si>
  <si>
    <t>KE42-512</t>
  </si>
  <si>
    <t>512*</t>
  </si>
  <si>
    <t>KE42-513</t>
  </si>
  <si>
    <t>513*</t>
  </si>
  <si>
    <t>KE42-515</t>
  </si>
  <si>
    <t>515*</t>
  </si>
  <si>
    <t>KE42-517</t>
  </si>
  <si>
    <t>517*</t>
  </si>
  <si>
    <t>KE1-518</t>
  </si>
  <si>
    <t>-155.14421</t>
  </si>
  <si>
    <t>19.375953</t>
  </si>
  <si>
    <t>518*</t>
  </si>
  <si>
    <t>KE43-520</t>
  </si>
  <si>
    <t>520*</t>
  </si>
  <si>
    <t>KE43-522</t>
  </si>
  <si>
    <t>522*</t>
  </si>
  <si>
    <t>KE44-523</t>
  </si>
  <si>
    <t>-155.10646</t>
  </si>
  <si>
    <t>19.400782</t>
  </si>
  <si>
    <t>523*</t>
  </si>
  <si>
    <t>KE44-524</t>
  </si>
  <si>
    <t>524*</t>
  </si>
  <si>
    <t>KE44-525</t>
  </si>
  <si>
    <t>525*</t>
  </si>
  <si>
    <t>KE44-528</t>
  </si>
  <si>
    <t>528*</t>
  </si>
  <si>
    <t>KE45-529</t>
  </si>
  <si>
    <t>KE45-530</t>
  </si>
  <si>
    <t>530*</t>
  </si>
  <si>
    <t>KE45-531</t>
  </si>
  <si>
    <t>531*</t>
  </si>
  <si>
    <t>KE45-532</t>
  </si>
  <si>
    <t>532*</t>
  </si>
  <si>
    <t>KE45-534</t>
  </si>
  <si>
    <t>534*</t>
  </si>
  <si>
    <t>KE46-536</t>
  </si>
  <si>
    <t>-155.11288</t>
  </si>
  <si>
    <t>19.38174</t>
  </si>
  <si>
    <t>536*</t>
  </si>
  <si>
    <t>KE46-537</t>
  </si>
  <si>
    <t>537*</t>
  </si>
  <si>
    <t>KE46-538</t>
  </si>
  <si>
    <t>KE46-540</t>
  </si>
  <si>
    <t>KE46-545</t>
  </si>
  <si>
    <t>KE46-547</t>
  </si>
  <si>
    <t>547*</t>
  </si>
  <si>
    <t>KE46-555</t>
  </si>
  <si>
    <t>KE46-556</t>
  </si>
  <si>
    <t>556*</t>
  </si>
  <si>
    <t>KE46-557</t>
  </si>
  <si>
    <t>-155.09211</t>
  </si>
  <si>
    <t>19.394625</t>
  </si>
  <si>
    <t>557*</t>
  </si>
  <si>
    <t>KE46-558</t>
  </si>
  <si>
    <t>558*</t>
  </si>
  <si>
    <t>KE47-559</t>
  </si>
  <si>
    <t>559*</t>
  </si>
  <si>
    <t>KE47-562</t>
  </si>
  <si>
    <t>KE47-565</t>
  </si>
  <si>
    <t>565*</t>
  </si>
  <si>
    <t>KE47-567</t>
  </si>
  <si>
    <t>-155.10517</t>
  </si>
  <si>
    <t>19.388874</t>
  </si>
  <si>
    <t>567*</t>
  </si>
  <si>
    <t>KE47-569</t>
  </si>
  <si>
    <t>-155.09220</t>
  </si>
  <si>
    <t>19.40185</t>
  </si>
  <si>
    <t>569*</t>
  </si>
  <si>
    <t>KE47-571</t>
  </si>
  <si>
    <t>571*</t>
  </si>
  <si>
    <t>KE48-572</t>
  </si>
  <si>
    <t>572*</t>
  </si>
  <si>
    <t>KE48-574</t>
  </si>
  <si>
    <t>KE48-577</t>
  </si>
  <si>
    <t>A48 vent</t>
  </si>
  <si>
    <t>-155.11341</t>
  </si>
  <si>
    <t>19.385798</t>
  </si>
  <si>
    <t>577*</t>
  </si>
  <si>
    <t>KE48-578</t>
  </si>
  <si>
    <t>-155.11814</t>
  </si>
  <si>
    <t>19.383485</t>
  </si>
  <si>
    <t>KE48-579</t>
  </si>
  <si>
    <t>B48 vent</t>
  </si>
  <si>
    <t>-155.09590</t>
  </si>
  <si>
    <t>19.393678</t>
  </si>
  <si>
    <t>579*</t>
  </si>
  <si>
    <t>KE48-580</t>
  </si>
  <si>
    <t>Kupaianaha</t>
  </si>
  <si>
    <t>-155.08269</t>
  </si>
  <si>
    <t>19.402863</t>
  </si>
  <si>
    <t>580*</t>
  </si>
  <si>
    <t>KE48-583</t>
  </si>
  <si>
    <t>-155.07695</t>
  </si>
  <si>
    <t>19.400219</t>
  </si>
  <si>
    <t>583*</t>
  </si>
  <si>
    <t>KE48-587</t>
  </si>
  <si>
    <t>-155.07504</t>
  </si>
  <si>
    <t>19.40024</t>
  </si>
  <si>
    <t>587*</t>
  </si>
  <si>
    <t>KE48-608</t>
  </si>
  <si>
    <t>-155.06835</t>
  </si>
  <si>
    <t>19.397607</t>
  </si>
  <si>
    <t>608*</t>
  </si>
  <si>
    <t>KE48-611</t>
  </si>
  <si>
    <t>-155.07320</t>
  </si>
  <si>
    <t>19.404778</t>
  </si>
  <si>
    <t>611*</t>
  </si>
  <si>
    <t>KE48-612</t>
  </si>
  <si>
    <t>-155.07986</t>
  </si>
  <si>
    <t>19.404702</t>
  </si>
  <si>
    <t>612*</t>
  </si>
  <si>
    <t>KE48-617</t>
  </si>
  <si>
    <t>-155.08170</t>
  </si>
  <si>
    <t>19.399713</t>
  </si>
  <si>
    <t>617*</t>
  </si>
  <si>
    <t>KE48-623</t>
  </si>
  <si>
    <t>-155.07506</t>
  </si>
  <si>
    <t>19.401144</t>
  </si>
  <si>
    <t>623*</t>
  </si>
  <si>
    <t>KE48-627</t>
  </si>
  <si>
    <t>-155.07698</t>
  </si>
  <si>
    <t>19.402928</t>
  </si>
  <si>
    <t>627*</t>
  </si>
  <si>
    <t>KE48-630</t>
  </si>
  <si>
    <t>-155.08107</t>
  </si>
  <si>
    <t>19.402881</t>
  </si>
  <si>
    <t>630*</t>
  </si>
  <si>
    <t>KE48-633</t>
  </si>
  <si>
    <t>-155.07984</t>
  </si>
  <si>
    <t>19.402895</t>
  </si>
  <si>
    <t>633*</t>
  </si>
  <si>
    <t>KE48-635</t>
  </si>
  <si>
    <t>635*</t>
  </si>
  <si>
    <t>KE48-639</t>
  </si>
  <si>
    <t>-155.07027</t>
  </si>
  <si>
    <t>19.399392</t>
  </si>
  <si>
    <t>639*</t>
  </si>
  <si>
    <t>KE48-643</t>
  </si>
  <si>
    <t>-155.06844</t>
  </si>
  <si>
    <t>19.404832</t>
  </si>
  <si>
    <t>643*</t>
  </si>
  <si>
    <t>KE48-644</t>
  </si>
  <si>
    <t>644*</t>
  </si>
  <si>
    <t>KE48-653</t>
  </si>
  <si>
    <t>-155.06846</t>
  </si>
  <si>
    <t>19.406638</t>
  </si>
  <si>
    <t>653*</t>
  </si>
  <si>
    <t>KE48-656</t>
  </si>
  <si>
    <t>-155.07791</t>
  </si>
  <si>
    <t>19.401111</t>
  </si>
  <si>
    <t>656*</t>
  </si>
  <si>
    <t>KE48-658</t>
  </si>
  <si>
    <t>'a'a, spiny</t>
  </si>
  <si>
    <t>-155.08266</t>
  </si>
  <si>
    <t>19.400153</t>
  </si>
  <si>
    <t>658*</t>
  </si>
  <si>
    <t>KE48-659</t>
  </si>
  <si>
    <t>-155.05606</t>
  </si>
  <si>
    <t>19.404973</t>
  </si>
  <si>
    <t>659*</t>
  </si>
  <si>
    <t>KE48-660</t>
  </si>
  <si>
    <t>-155.06936</t>
  </si>
  <si>
    <t>19.402112</t>
  </si>
  <si>
    <t>660*</t>
  </si>
  <si>
    <t>KE48-661</t>
  </si>
  <si>
    <t>-155.02630</t>
  </si>
  <si>
    <t>19.384532</t>
  </si>
  <si>
    <t>661*</t>
  </si>
  <si>
    <t>KE48-662</t>
  </si>
  <si>
    <t>-155.03693</t>
  </si>
  <si>
    <t>19.397059</t>
  </si>
  <si>
    <t>662*</t>
  </si>
  <si>
    <t>KE48-663</t>
  </si>
  <si>
    <t>663*</t>
  </si>
  <si>
    <t>KE48-668</t>
  </si>
  <si>
    <t>668*</t>
  </si>
  <si>
    <t>KE48-675</t>
  </si>
  <si>
    <t>675*</t>
  </si>
  <si>
    <t>KE48-681</t>
  </si>
  <si>
    <t>-155.08003</t>
  </si>
  <si>
    <t>19.402713</t>
  </si>
  <si>
    <t>681*</t>
  </si>
  <si>
    <t>KE48-682</t>
  </si>
  <si>
    <t>-155.08172</t>
  </si>
  <si>
    <t>19.401067</t>
  </si>
  <si>
    <t>682*</t>
  </si>
  <si>
    <t>KE48-683</t>
  </si>
  <si>
    <t>683*</t>
  </si>
  <si>
    <t>KE48-686</t>
  </si>
  <si>
    <t>686*</t>
  </si>
  <si>
    <t>KE48-687</t>
  </si>
  <si>
    <t>687*</t>
  </si>
  <si>
    <t>KE48-691</t>
  </si>
  <si>
    <t>-155.06939</t>
  </si>
  <si>
    <t>19.404821</t>
  </si>
  <si>
    <t>691*</t>
  </si>
  <si>
    <t>KE48-694</t>
  </si>
  <si>
    <t>-155.05804</t>
  </si>
  <si>
    <t>19.41037</t>
  </si>
  <si>
    <t>694*</t>
  </si>
  <si>
    <t>KE48-701</t>
  </si>
  <si>
    <t>-155.01519</t>
  </si>
  <si>
    <t>19.332265</t>
  </si>
  <si>
    <t>701*</t>
  </si>
  <si>
    <t>KE48-702</t>
  </si>
  <si>
    <t>-155.03968</t>
  </si>
  <si>
    <t>19.388898</t>
  </si>
  <si>
    <t>702*</t>
  </si>
  <si>
    <t>KE48-703</t>
  </si>
  <si>
    <t>-155.03004</t>
  </si>
  <si>
    <t>19.37907</t>
  </si>
  <si>
    <t>703*</t>
  </si>
  <si>
    <t>KE48-706</t>
  </si>
  <si>
    <t>706*</t>
  </si>
  <si>
    <t>KE48-708</t>
  </si>
  <si>
    <t>-155.04258</t>
  </si>
  <si>
    <t>19.392479</t>
  </si>
  <si>
    <t>708*</t>
  </si>
  <si>
    <t>KE48-711</t>
  </si>
  <si>
    <t>-155.02908</t>
  </si>
  <si>
    <t>19.378178</t>
  </si>
  <si>
    <t>711*</t>
  </si>
  <si>
    <t>KE48-712</t>
  </si>
  <si>
    <t>712*</t>
  </si>
  <si>
    <t>KE48-730</t>
  </si>
  <si>
    <t>730*</t>
  </si>
  <si>
    <t>KE48-734</t>
  </si>
  <si>
    <t>734*</t>
  </si>
  <si>
    <t>KE48-743</t>
  </si>
  <si>
    <t>743*</t>
  </si>
  <si>
    <t>KE48-745</t>
  </si>
  <si>
    <t>-155.08032</t>
  </si>
  <si>
    <t>19.403342</t>
  </si>
  <si>
    <t>745*</t>
  </si>
  <si>
    <t>KE48-747</t>
  </si>
  <si>
    <t>747*</t>
  </si>
  <si>
    <t>KE48-749</t>
  </si>
  <si>
    <t>749*</t>
  </si>
  <si>
    <t>KE48-753</t>
  </si>
  <si>
    <t>753*</t>
  </si>
  <si>
    <t>KE48-764</t>
  </si>
  <si>
    <t>764*</t>
  </si>
  <si>
    <t>KE48-768</t>
  </si>
  <si>
    <t>-155.07508</t>
  </si>
  <si>
    <t>19.40295</t>
  </si>
  <si>
    <t>768*</t>
  </si>
  <si>
    <t>KE48-770</t>
  </si>
  <si>
    <t>770*</t>
  </si>
  <si>
    <t>KE48-773</t>
  </si>
  <si>
    <t>KE48-774</t>
  </si>
  <si>
    <t>774*</t>
  </si>
  <si>
    <t>KE48-775</t>
  </si>
  <si>
    <t>-155.07981</t>
  </si>
  <si>
    <t>19.401089</t>
  </si>
  <si>
    <t>775*</t>
  </si>
  <si>
    <t>KE48-777</t>
  </si>
  <si>
    <t>tube flow</t>
  </si>
  <si>
    <t>-155.06353</t>
  </si>
  <si>
    <t>19.393145</t>
  </si>
  <si>
    <t>777*</t>
  </si>
  <si>
    <t>KE48-781</t>
  </si>
  <si>
    <t>crust</t>
  </si>
  <si>
    <t>KE48-783</t>
  </si>
  <si>
    <t>-155.07601</t>
  </si>
  <si>
    <t>19.401133</t>
  </si>
  <si>
    <t>783*</t>
  </si>
  <si>
    <t>KE48-784</t>
  </si>
  <si>
    <t>784*</t>
  </si>
  <si>
    <t>KE48-787</t>
  </si>
  <si>
    <t>-155.05493</t>
  </si>
  <si>
    <t>19.390533</t>
  </si>
  <si>
    <t>787*</t>
  </si>
  <si>
    <t>KE48-788</t>
  </si>
  <si>
    <t>-155.01944</t>
  </si>
  <si>
    <t>19.368349</t>
  </si>
  <si>
    <t>788*</t>
  </si>
  <si>
    <t>KE48-790</t>
  </si>
  <si>
    <t>790*</t>
  </si>
  <si>
    <t>KE48-792</t>
  </si>
  <si>
    <t>792*</t>
  </si>
  <si>
    <t>KE48-801</t>
  </si>
  <si>
    <t xml:space="preserve">shelly </t>
  </si>
  <si>
    <t>801*</t>
  </si>
  <si>
    <t>KE48-802</t>
  </si>
  <si>
    <t>802*</t>
  </si>
  <si>
    <t>KE48-806</t>
  </si>
  <si>
    <t>806*</t>
  </si>
  <si>
    <t>KE48-818</t>
  </si>
  <si>
    <t>818*</t>
  </si>
  <si>
    <t>KE48-819</t>
  </si>
  <si>
    <t>819*</t>
  </si>
  <si>
    <t>KE48-820</t>
  </si>
  <si>
    <t>820*</t>
  </si>
  <si>
    <t>KE48-821</t>
  </si>
  <si>
    <t>821*</t>
  </si>
  <si>
    <t>KE48-822</t>
  </si>
  <si>
    <t>822*</t>
  </si>
  <si>
    <t>KE48-823</t>
  </si>
  <si>
    <t>823*</t>
  </si>
  <si>
    <t>KE48-824</t>
  </si>
  <si>
    <t>824*</t>
  </si>
  <si>
    <t>KE48-825</t>
  </si>
  <si>
    <t>825*</t>
  </si>
  <si>
    <t>KE48-826</t>
  </si>
  <si>
    <t>826*</t>
  </si>
  <si>
    <t>KE48-827</t>
  </si>
  <si>
    <t>827*</t>
  </si>
  <si>
    <t>KE48-828</t>
  </si>
  <si>
    <t>828*</t>
  </si>
  <si>
    <t>KE48-829</t>
  </si>
  <si>
    <t>829*</t>
  </si>
  <si>
    <t>KE48-830</t>
  </si>
  <si>
    <t>830*</t>
  </si>
  <si>
    <t>KE48-831</t>
  </si>
  <si>
    <t>831*</t>
  </si>
  <si>
    <t>KE48-832</t>
  </si>
  <si>
    <t>832*</t>
  </si>
  <si>
    <t>KE48-843</t>
  </si>
  <si>
    <t>-155.06355</t>
  </si>
  <si>
    <t>19.394952</t>
  </si>
  <si>
    <t>843*</t>
  </si>
  <si>
    <t>KE48-845</t>
  </si>
  <si>
    <t>845*</t>
  </si>
  <si>
    <t>KE48-852</t>
  </si>
  <si>
    <t>-155.06449</t>
  </si>
  <si>
    <t>19.394038</t>
  </si>
  <si>
    <t>852*</t>
  </si>
  <si>
    <t>KE48-853</t>
  </si>
  <si>
    <t>853*</t>
  </si>
  <si>
    <t>KE48-862</t>
  </si>
  <si>
    <t>862*</t>
  </si>
  <si>
    <t>KE48-868</t>
  </si>
  <si>
    <t>868*</t>
  </si>
  <si>
    <t>KE48-874</t>
  </si>
  <si>
    <t>874*</t>
  </si>
  <si>
    <t>KE48-875</t>
  </si>
  <si>
    <t>KE48-885</t>
  </si>
  <si>
    <t>reticulite</t>
  </si>
  <si>
    <t>885*</t>
  </si>
  <si>
    <t>KE48-889</t>
  </si>
  <si>
    <t>889*</t>
  </si>
  <si>
    <t>KE48-894</t>
  </si>
  <si>
    <t>894*</t>
  </si>
  <si>
    <t>KE48-895</t>
  </si>
  <si>
    <t>vent tephra</t>
  </si>
  <si>
    <t>895*</t>
  </si>
  <si>
    <t>KE48-898</t>
  </si>
  <si>
    <t>898*</t>
  </si>
  <si>
    <t>KE48-902</t>
  </si>
  <si>
    <t>902*</t>
  </si>
  <si>
    <t>KE48-903</t>
  </si>
  <si>
    <t>903*</t>
  </si>
  <si>
    <t>KE48-905</t>
  </si>
  <si>
    <t>905*</t>
  </si>
  <si>
    <t>KE48-909</t>
  </si>
  <si>
    <t>909*</t>
  </si>
  <si>
    <t>KE48-911</t>
  </si>
  <si>
    <t>911*</t>
  </si>
  <si>
    <t>KE48-914</t>
  </si>
  <si>
    <t>-155.04438</t>
  </si>
  <si>
    <t>19.384329</t>
  </si>
  <si>
    <t>914*</t>
  </si>
  <si>
    <t>KE48-916</t>
  </si>
  <si>
    <t>916*</t>
  </si>
  <si>
    <t>KE48-917</t>
  </si>
  <si>
    <t>917*</t>
  </si>
  <si>
    <t>KE48-918</t>
  </si>
  <si>
    <t>918*</t>
  </si>
  <si>
    <t>KE48-926</t>
  </si>
  <si>
    <t>926*</t>
  </si>
  <si>
    <t>KE48-927</t>
  </si>
  <si>
    <t>927*</t>
  </si>
  <si>
    <t>KE48-937</t>
  </si>
  <si>
    <t>937*</t>
  </si>
  <si>
    <t>KE48-939</t>
  </si>
  <si>
    <t>939*</t>
  </si>
  <si>
    <t>KE48-948</t>
  </si>
  <si>
    <t>948*</t>
  </si>
  <si>
    <t>KE48-954</t>
  </si>
  <si>
    <t>954*</t>
  </si>
  <si>
    <t>KE48-956</t>
  </si>
  <si>
    <t>956*</t>
  </si>
  <si>
    <t>KE48-958</t>
  </si>
  <si>
    <t>958*</t>
  </si>
  <si>
    <t>KE48-959</t>
  </si>
  <si>
    <t>959*</t>
  </si>
  <si>
    <t>KE48-961</t>
  </si>
  <si>
    <t>961*</t>
  </si>
  <si>
    <t>KE48-983</t>
  </si>
  <si>
    <t>983*</t>
  </si>
  <si>
    <t>KE48-985</t>
  </si>
  <si>
    <t>985*</t>
  </si>
  <si>
    <t>KE48-987</t>
  </si>
  <si>
    <t>987*</t>
  </si>
  <si>
    <t>KE48-990</t>
  </si>
  <si>
    <t>990*</t>
  </si>
  <si>
    <t>KE48-994</t>
  </si>
  <si>
    <t>994*</t>
  </si>
  <si>
    <t>KE48-998</t>
  </si>
  <si>
    <t>998*</t>
  </si>
  <si>
    <t>KE48-1000</t>
  </si>
  <si>
    <t>1000*</t>
  </si>
  <si>
    <t>KE48-1003</t>
  </si>
  <si>
    <t>1003*</t>
  </si>
  <si>
    <t>KE48-1013</t>
  </si>
  <si>
    <t>1013*</t>
  </si>
  <si>
    <t>KE48-1016</t>
  </si>
  <si>
    <t>1016*</t>
  </si>
  <si>
    <t>KE48-1025</t>
  </si>
  <si>
    <t>1025*</t>
  </si>
  <si>
    <t>KE48-1027</t>
  </si>
  <si>
    <t>1027*</t>
  </si>
  <si>
    <t>KE48-1030</t>
  </si>
  <si>
    <t>1030*</t>
  </si>
  <si>
    <t>KE48-1033</t>
  </si>
  <si>
    <t>1033*</t>
  </si>
  <si>
    <t>KE48-1050</t>
  </si>
  <si>
    <t>1050*</t>
  </si>
  <si>
    <t>KE48-1070</t>
  </si>
  <si>
    <t>KE48-1072</t>
  </si>
  <si>
    <t>1072*</t>
  </si>
  <si>
    <t>KE48-1074</t>
  </si>
  <si>
    <t>KE48-1077</t>
  </si>
  <si>
    <t>1077*</t>
  </si>
  <si>
    <t>KE48-1078</t>
  </si>
  <si>
    <t>1078*</t>
  </si>
  <si>
    <t>KE48-1081</t>
  </si>
  <si>
    <t>1081*</t>
  </si>
  <si>
    <t>KE48-1083</t>
  </si>
  <si>
    <t>1083*</t>
  </si>
  <si>
    <t>KE48-1084</t>
  </si>
  <si>
    <t>1084*</t>
  </si>
  <si>
    <t>KE48-1087</t>
  </si>
  <si>
    <t>1087*</t>
  </si>
  <si>
    <t>KE48-1092</t>
  </si>
  <si>
    <t>1092*</t>
  </si>
  <si>
    <t>KE48-1094</t>
  </si>
  <si>
    <t>1094*</t>
  </si>
  <si>
    <t>KE48-1100</t>
  </si>
  <si>
    <t>1100*</t>
  </si>
  <si>
    <t>KE48-1103</t>
  </si>
  <si>
    <t>1103*</t>
  </si>
  <si>
    <t>KE48-1107</t>
  </si>
  <si>
    <t>1107*</t>
  </si>
  <si>
    <t>KE48-1129</t>
  </si>
  <si>
    <t>1129*</t>
  </si>
  <si>
    <t>KE48-1137</t>
  </si>
  <si>
    <t>-155.05449</t>
  </si>
  <si>
    <t>19.393248</t>
  </si>
  <si>
    <t>1137*</t>
  </si>
  <si>
    <t>KE48-1150</t>
  </si>
  <si>
    <t>-155.03585</t>
  </si>
  <si>
    <t>19.386683</t>
  </si>
  <si>
    <t>1150*</t>
  </si>
  <si>
    <t>KE48-1151</t>
  </si>
  <si>
    <t>1151*</t>
  </si>
  <si>
    <t>KE48-1197</t>
  </si>
  <si>
    <t>-155.04352</t>
  </si>
  <si>
    <t>19.391565</t>
  </si>
  <si>
    <t>1197*</t>
  </si>
  <si>
    <t>KE48-1202</t>
  </si>
  <si>
    <t>-155.04349</t>
  </si>
  <si>
    <t>19.388856</t>
  </si>
  <si>
    <t>1202*</t>
  </si>
  <si>
    <t>KE48-1204</t>
  </si>
  <si>
    <t>-155.02283</t>
  </si>
  <si>
    <t>19.373279</t>
  </si>
  <si>
    <t>1204*</t>
  </si>
  <si>
    <t>KE48-1205</t>
  </si>
  <si>
    <t>-155.02434</t>
  </si>
  <si>
    <t>19.380037</t>
  </si>
  <si>
    <t>1205*</t>
  </si>
  <si>
    <t>KE48-1206</t>
  </si>
  <si>
    <t>-155.01749</t>
  </si>
  <si>
    <t>19.364757</t>
  </si>
  <si>
    <t>1206*</t>
  </si>
  <si>
    <t>KE48-1234</t>
  </si>
  <si>
    <t>1234*</t>
  </si>
  <si>
    <t>KE48-1237</t>
  </si>
  <si>
    <t>1237*</t>
  </si>
  <si>
    <t>KE48-1247</t>
  </si>
  <si>
    <t>1247*</t>
  </si>
  <si>
    <t>KE48-1250</t>
  </si>
  <si>
    <t>1250*</t>
  </si>
  <si>
    <t>KE48-1252</t>
  </si>
  <si>
    <t>1252*</t>
  </si>
  <si>
    <t>KE48-1253</t>
  </si>
  <si>
    <t>-155.05492</t>
  </si>
  <si>
    <t>19.38963</t>
  </si>
  <si>
    <t>1253*</t>
  </si>
  <si>
    <t>KE48-1257</t>
  </si>
  <si>
    <t>1257*</t>
  </si>
  <si>
    <t>KE48-1258</t>
  </si>
  <si>
    <t>1258*</t>
  </si>
  <si>
    <t>KE48-1260</t>
  </si>
  <si>
    <t>1260*</t>
  </si>
  <si>
    <t>KE48-1265</t>
  </si>
  <si>
    <t>-155.01961</t>
  </si>
  <si>
    <t>19.382348</t>
  </si>
  <si>
    <t>1265*</t>
  </si>
  <si>
    <t>KE48-1266</t>
  </si>
  <si>
    <t>1266*</t>
  </si>
  <si>
    <t>KE48-1269</t>
  </si>
  <si>
    <t>1269*</t>
  </si>
  <si>
    <t>KE48-1274</t>
  </si>
  <si>
    <t>1274*</t>
  </si>
  <si>
    <t>KE48-1281</t>
  </si>
  <si>
    <t>1281*</t>
  </si>
  <si>
    <t>KE48-1282</t>
  </si>
  <si>
    <t>1282*</t>
  </si>
  <si>
    <t>KE48-1283</t>
  </si>
  <si>
    <t>1283*</t>
  </si>
  <si>
    <t>KE48-1284</t>
  </si>
  <si>
    <t>1284*</t>
  </si>
  <si>
    <t>KE48-1285</t>
  </si>
  <si>
    <t>1285*</t>
  </si>
  <si>
    <t>KE48-1286</t>
  </si>
  <si>
    <t>1286*</t>
  </si>
  <si>
    <t>KE48-1287</t>
  </si>
  <si>
    <t>1287*</t>
  </si>
  <si>
    <t>KE48-1289</t>
  </si>
  <si>
    <t>1289*</t>
  </si>
  <si>
    <t>KE48-1291</t>
  </si>
  <si>
    <t>-155.05866</t>
  </si>
  <si>
    <t>19.384168</t>
  </si>
  <si>
    <t>1291*</t>
  </si>
  <si>
    <t>KE48-1297</t>
  </si>
  <si>
    <t>-155.05390</t>
  </si>
  <si>
    <t>19.384222</t>
  </si>
  <si>
    <t>1297*</t>
  </si>
  <si>
    <t>KE48-1299</t>
  </si>
  <si>
    <t>1299*</t>
  </si>
  <si>
    <t>KE48-1303</t>
  </si>
  <si>
    <t>1303*</t>
  </si>
  <si>
    <t>KE48-1305</t>
  </si>
  <si>
    <t>1305*</t>
  </si>
  <si>
    <t>KE48-1306</t>
  </si>
  <si>
    <t>1306*</t>
  </si>
  <si>
    <t>KE48-1307</t>
  </si>
  <si>
    <t>1307*</t>
  </si>
  <si>
    <t>KE48-1308</t>
  </si>
  <si>
    <t>1308*</t>
  </si>
  <si>
    <t>KE48-1310</t>
  </si>
  <si>
    <t>1310*</t>
  </si>
  <si>
    <t>KE48-1313</t>
  </si>
  <si>
    <t>1313*</t>
  </si>
  <si>
    <t>KE48-1314</t>
  </si>
  <si>
    <t>1314*</t>
  </si>
  <si>
    <t>KE48-1317</t>
  </si>
  <si>
    <t>1317*</t>
  </si>
  <si>
    <t>KE48-1327</t>
  </si>
  <si>
    <t>-155.07070</t>
  </si>
  <si>
    <t>19.395322</t>
  </si>
  <si>
    <t>KE48-1329</t>
  </si>
  <si>
    <t>KE48-1331</t>
  </si>
  <si>
    <t>KE48-1332</t>
  </si>
  <si>
    <t>KE48-1338</t>
  </si>
  <si>
    <t>-155.10630</t>
  </si>
  <si>
    <t>19.388139</t>
  </si>
  <si>
    <t>KE48-1344</t>
  </si>
  <si>
    <t>-155.07073</t>
  </si>
  <si>
    <t>19.39758</t>
  </si>
  <si>
    <t>KE48-1346</t>
  </si>
  <si>
    <t>-155.07069</t>
  </si>
  <si>
    <t>19.394871</t>
  </si>
  <si>
    <t>KE49-1349</t>
  </si>
  <si>
    <t>49 Fissure</t>
  </si>
  <si>
    <t>-155.09449</t>
  </si>
  <si>
    <t>19.395049</t>
  </si>
  <si>
    <t>1349*</t>
  </si>
  <si>
    <t>KE49-1350</t>
  </si>
  <si>
    <t>19.395077</t>
  </si>
  <si>
    <t>1350*</t>
  </si>
  <si>
    <t>KE49-1354</t>
  </si>
  <si>
    <t>-155.09025</t>
  </si>
  <si>
    <t>19.39826</t>
  </si>
  <si>
    <t>1354*</t>
  </si>
  <si>
    <t>KE49-1355</t>
  </si>
  <si>
    <t>KE49-1356</t>
  </si>
  <si>
    <t>-155.10254</t>
  </si>
  <si>
    <t>19.391344</t>
  </si>
  <si>
    <t>KE48-1358</t>
  </si>
  <si>
    <t>1358*</t>
  </si>
  <si>
    <t>KE48-1359</t>
  </si>
  <si>
    <t>KE48-1360</t>
  </si>
  <si>
    <t>KE48-1361</t>
  </si>
  <si>
    <t>19.389956</t>
  </si>
  <si>
    <t>KE48-1362</t>
  </si>
  <si>
    <t>-155.10584</t>
  </si>
  <si>
    <t>19.389499</t>
  </si>
  <si>
    <t>KE48-1364</t>
  </si>
  <si>
    <t>1364*</t>
  </si>
  <si>
    <t>KE48-1365</t>
  </si>
  <si>
    <t>1365*</t>
  </si>
  <si>
    <t>KE49-1371</t>
  </si>
  <si>
    <t>-155.08750</t>
  </si>
  <si>
    <t>19.406421</t>
  </si>
  <si>
    <t>KE50-1378</t>
  </si>
  <si>
    <t xml:space="preserve">Pu'u 'O'o Flank </t>
  </si>
  <si>
    <t>-155.10914</t>
  </si>
  <si>
    <t>19.387202</t>
  </si>
  <si>
    <t>KE51-1380</t>
  </si>
  <si>
    <t>Pu'u 'O'o Flank</t>
  </si>
  <si>
    <t>-155.10915</t>
  </si>
  <si>
    <t>19.387654</t>
  </si>
  <si>
    <t>KE51-1384</t>
  </si>
  <si>
    <t>KE51-1385</t>
  </si>
  <si>
    <t>KE51-1386</t>
  </si>
  <si>
    <t>-155.10963</t>
  </si>
  <si>
    <t>19.387648</t>
  </si>
  <si>
    <t>KE51-1387</t>
  </si>
  <si>
    <t>-155.10666</t>
  </si>
  <si>
    <t>19.379102</t>
  </si>
  <si>
    <t>KE51-1391</t>
  </si>
  <si>
    <t>KE51-1393</t>
  </si>
  <si>
    <t>KE51-1394</t>
  </si>
  <si>
    <t>-155.10618</t>
  </si>
  <si>
    <t>19.379107</t>
  </si>
  <si>
    <t>KE51-1395</t>
  </si>
  <si>
    <t>KE51-1396</t>
  </si>
  <si>
    <t>KE51-1397</t>
  </si>
  <si>
    <t>KE51-1398</t>
  </si>
  <si>
    <t>-155.09887</t>
  </si>
  <si>
    <t>19.365643</t>
  </si>
  <si>
    <t>KE51-1400</t>
  </si>
  <si>
    <t>-155.10428</t>
  </si>
  <si>
    <t>19.378678</t>
  </si>
  <si>
    <t>KE52-1401</t>
  </si>
  <si>
    <t>-155.10627</t>
  </si>
  <si>
    <t>19.385881</t>
  </si>
  <si>
    <t>KE52-1402</t>
  </si>
  <si>
    <t>KE51-1404</t>
  </si>
  <si>
    <t>-155.10669</t>
  </si>
  <si>
    <t>19.38136</t>
  </si>
  <si>
    <t>KE52-1405</t>
  </si>
  <si>
    <t>-155.10532</t>
  </si>
  <si>
    <t>19.385892</t>
  </si>
  <si>
    <t>KE51-1407</t>
  </si>
  <si>
    <t>KE51-1411</t>
  </si>
  <si>
    <t>KE51-1413</t>
  </si>
  <si>
    <t>KE51-1414</t>
  </si>
  <si>
    <t>KE53-1420</t>
  </si>
  <si>
    <t>-155.10389</t>
  </si>
  <si>
    <t>19.385457</t>
  </si>
  <si>
    <t>KE53-1421</t>
  </si>
  <si>
    <t>KE53-1423</t>
  </si>
  <si>
    <t>-155.09156</t>
  </si>
  <si>
    <t>19.352179</t>
  </si>
  <si>
    <t>KE53-1424</t>
  </si>
  <si>
    <t>KE53-1425</t>
  </si>
  <si>
    <t>KE53-1426</t>
  </si>
  <si>
    <t>KE53-1427</t>
  </si>
  <si>
    <t>KE53-1429</t>
  </si>
  <si>
    <t>KE53-1430</t>
  </si>
  <si>
    <t>KE53-1431</t>
  </si>
  <si>
    <t>-155.10476</t>
  </si>
  <si>
    <t>19.379124</t>
  </si>
  <si>
    <t>KE53-1432</t>
  </si>
  <si>
    <t>KE53-1433</t>
  </si>
  <si>
    <t>-155.06746</t>
  </si>
  <si>
    <t>19.327614</t>
  </si>
  <si>
    <t>KE53-1439</t>
  </si>
  <si>
    <t>KE53-1440</t>
  </si>
  <si>
    <t>KE53-1441</t>
  </si>
  <si>
    <t>KE53-1442</t>
  </si>
  <si>
    <t>KE53-1444</t>
  </si>
  <si>
    <t>KE53-1445</t>
  </si>
  <si>
    <t>19.390418</t>
  </si>
  <si>
    <t>KE53-1448</t>
  </si>
  <si>
    <t>KE53-1450</t>
  </si>
  <si>
    <t>KE53-1451</t>
  </si>
  <si>
    <t>Pele's Tears</t>
  </si>
  <si>
    <t>KE53-1455</t>
  </si>
  <si>
    <t>-155.10442</t>
  </si>
  <si>
    <t>19.389515</t>
  </si>
  <si>
    <t>KE53-1459</t>
  </si>
  <si>
    <t>KE53-1461</t>
  </si>
  <si>
    <t>-155.07955</t>
  </si>
  <si>
    <t>19.342832</t>
  </si>
  <si>
    <t>KE53-1463</t>
  </si>
  <si>
    <t>KE53-1464</t>
  </si>
  <si>
    <t>KE53-1468</t>
  </si>
  <si>
    <t>KE53-1469</t>
  </si>
  <si>
    <t>KE53-1470</t>
  </si>
  <si>
    <t>-155.06271</t>
  </si>
  <si>
    <t>19.327668</t>
  </si>
  <si>
    <t>KE53-1474</t>
  </si>
  <si>
    <t>KE53-1477</t>
  </si>
  <si>
    <t>KE53-1478</t>
  </si>
  <si>
    <t>KE53-1480</t>
  </si>
  <si>
    <t>PELE'S HAIR</t>
  </si>
  <si>
    <t>KE53-1482</t>
  </si>
  <si>
    <t>KE53-1484</t>
  </si>
  <si>
    <t>KE53-1485</t>
  </si>
  <si>
    <t>-155.06509</t>
  </si>
  <si>
    <t>19.327641</t>
  </si>
  <si>
    <t>KE53-1487</t>
  </si>
  <si>
    <t>KE53-1492</t>
  </si>
  <si>
    <t>KE53-1497</t>
  </si>
  <si>
    <t>KE53-1502</t>
  </si>
  <si>
    <t>KE53-1510</t>
  </si>
  <si>
    <t>-155.07135</t>
  </si>
  <si>
    <t>19.333893</t>
  </si>
  <si>
    <t>KE53-1513</t>
  </si>
  <si>
    <t>-155.10407</t>
  </si>
  <si>
    <t>19.362422</t>
  </si>
  <si>
    <t>KE53-1516</t>
  </si>
  <si>
    <t>KE53-1517</t>
  </si>
  <si>
    <t>KE53-1525</t>
  </si>
  <si>
    <t>KE53-1528</t>
  </si>
  <si>
    <t>KE53-1532</t>
  </si>
  <si>
    <t>KE53-1533</t>
  </si>
  <si>
    <t>KE53-1535</t>
  </si>
  <si>
    <t>KE53-1536</t>
  </si>
  <si>
    <t>-155.10312</t>
  </si>
  <si>
    <t>19.362885</t>
  </si>
  <si>
    <t>KE53-1537</t>
  </si>
  <si>
    <t>KE53-1538</t>
  </si>
  <si>
    <t>KE53-1539</t>
  </si>
  <si>
    <t>KE53-1541</t>
  </si>
  <si>
    <t>KE53-1542</t>
  </si>
  <si>
    <t>KE53-1544</t>
  </si>
  <si>
    <t>KE53-1545</t>
  </si>
  <si>
    <t>KE53-1546</t>
  </si>
  <si>
    <t>KE53-1550</t>
  </si>
  <si>
    <t>-155.09361</t>
  </si>
  <si>
    <t>19.362994</t>
  </si>
  <si>
    <t>KE53-1551</t>
  </si>
  <si>
    <t>KE53-1552</t>
  </si>
  <si>
    <t>KE53-1553</t>
  </si>
  <si>
    <t>KE53-1554</t>
  </si>
  <si>
    <t>KE53-1555</t>
  </si>
  <si>
    <t>KE53-1556</t>
  </si>
  <si>
    <t>KE53-1557</t>
  </si>
  <si>
    <t>KE53-1558</t>
  </si>
  <si>
    <t>KE53-1560</t>
  </si>
  <si>
    <t>KE53-1561</t>
  </si>
  <si>
    <t>-155.09777</t>
  </si>
  <si>
    <t>19.353462</t>
  </si>
  <si>
    <t>KE53-1563</t>
  </si>
  <si>
    <t>KE53-1564</t>
  </si>
  <si>
    <t>KE53-1565</t>
  </si>
  <si>
    <t>KE53-1566</t>
  </si>
  <si>
    <t>KE53-1567</t>
  </si>
  <si>
    <t>KE53-1569</t>
  </si>
  <si>
    <t>KE53-1570</t>
  </si>
  <si>
    <t>KE53-1571</t>
  </si>
  <si>
    <t>KE53-1572</t>
  </si>
  <si>
    <t>-155.08629</t>
  </si>
  <si>
    <t>19.349078</t>
  </si>
  <si>
    <t>KE53-1576</t>
  </si>
  <si>
    <t>-155.09488</t>
  </si>
  <si>
    <t>19.351237</t>
  </si>
  <si>
    <t>KE53-1577</t>
  </si>
  <si>
    <t>KE53-1579</t>
  </si>
  <si>
    <t>KE53-1580</t>
  </si>
  <si>
    <t>KE53-1581</t>
  </si>
  <si>
    <t>KE53-1585</t>
  </si>
  <si>
    <t>KE53-1586</t>
  </si>
  <si>
    <t>KE53-1589</t>
  </si>
  <si>
    <t>-155.09158</t>
  </si>
  <si>
    <t>19.353082</t>
  </si>
  <si>
    <t>KE53-1592</t>
  </si>
  <si>
    <t>KE53-1596</t>
  </si>
  <si>
    <t>-155.09439</t>
  </si>
  <si>
    <t>19.349888</t>
  </si>
  <si>
    <t>KE53-1597</t>
  </si>
  <si>
    <t xml:space="preserve"> HAIR</t>
  </si>
  <si>
    <t>KE53-1598</t>
  </si>
  <si>
    <t>KE53-1600</t>
  </si>
  <si>
    <t>KE53-1605</t>
  </si>
  <si>
    <t>KE53-1607</t>
  </si>
  <si>
    <t>KE53-1612</t>
  </si>
  <si>
    <t>KE53-1613</t>
  </si>
  <si>
    <t>-155.10148</t>
  </si>
  <si>
    <t>19.383678</t>
  </si>
  <si>
    <t>KE53-1615</t>
  </si>
  <si>
    <t>KE53-1618</t>
  </si>
  <si>
    <t>-155.10530</t>
  </si>
  <si>
    <t>19.384537</t>
  </si>
  <si>
    <t>KE53-1619</t>
  </si>
  <si>
    <t>KE53-1622</t>
  </si>
  <si>
    <t>KE53-1624</t>
  </si>
  <si>
    <t>-155.09880</t>
  </si>
  <si>
    <t>19.360225</t>
  </si>
  <si>
    <t>KE53-1626</t>
  </si>
  <si>
    <t>KE53-1627</t>
  </si>
  <si>
    <t xml:space="preserve"> reticulite</t>
  </si>
  <si>
    <t>KE53-1629</t>
  </si>
  <si>
    <t>-155.10171</t>
  </si>
  <si>
    <t>19.363804</t>
  </si>
  <si>
    <t>KE53-1631</t>
  </si>
  <si>
    <t>KE53-1634</t>
  </si>
  <si>
    <t>KE53-1635</t>
  </si>
  <si>
    <t>KE53-1636</t>
  </si>
  <si>
    <t>-155.08970</t>
  </si>
  <si>
    <t>19.35491</t>
  </si>
  <si>
    <t>KE53-1640</t>
  </si>
  <si>
    <t>KE53-1645</t>
  </si>
  <si>
    <t>-155.08488</t>
  </si>
  <si>
    <t>19.350449</t>
  </si>
  <si>
    <t>KE53-1652</t>
  </si>
  <si>
    <t>KE53-1653</t>
  </si>
  <si>
    <t>-155.08968</t>
  </si>
  <si>
    <t>19.354007</t>
  </si>
  <si>
    <t>KE53-1654</t>
  </si>
  <si>
    <t>KE53-1655</t>
  </si>
  <si>
    <t>KE53-1656</t>
  </si>
  <si>
    <t>KE53-1664</t>
  </si>
  <si>
    <t>KE53-1665</t>
  </si>
  <si>
    <t>-155.08633</t>
  </si>
  <si>
    <t>19.351787</t>
  </si>
  <si>
    <t>KE53-1666</t>
  </si>
  <si>
    <t>KE53-1667</t>
  </si>
  <si>
    <t>KE53-1674</t>
  </si>
  <si>
    <t>-155.08584</t>
  </si>
  <si>
    <t>19.351341</t>
  </si>
  <si>
    <t>KE53-1675</t>
  </si>
  <si>
    <t>KE53-1678</t>
  </si>
  <si>
    <t>KE53-1679</t>
  </si>
  <si>
    <t>KE53-1685</t>
  </si>
  <si>
    <t>KE53-1686</t>
  </si>
  <si>
    <t>KE53-1687</t>
  </si>
  <si>
    <t>KE53-1689</t>
  </si>
  <si>
    <t>KE53-1690</t>
  </si>
  <si>
    <t>KE53-1691</t>
  </si>
  <si>
    <t>KE53-1692</t>
  </si>
  <si>
    <t>KE53-1694</t>
  </si>
  <si>
    <t>KE53-1696</t>
  </si>
  <si>
    <t>KE53-1698</t>
  </si>
  <si>
    <t>TUBE SPATTER</t>
  </si>
  <si>
    <t>KE53-1700</t>
  </si>
  <si>
    <t>KE53-1701</t>
  </si>
  <si>
    <t>KE53-1703</t>
  </si>
  <si>
    <t>KE53-1705</t>
  </si>
  <si>
    <t>KE53-1706</t>
  </si>
  <si>
    <t>-155.09405</t>
  </si>
  <si>
    <t>19.360279</t>
  </si>
  <si>
    <t>KE53-1707</t>
  </si>
  <si>
    <t>KE53-1708</t>
  </si>
  <si>
    <t>KE53-1709</t>
  </si>
  <si>
    <t>KE53-1714</t>
  </si>
  <si>
    <t>KE53-1715</t>
  </si>
  <si>
    <t>KE53-1716</t>
  </si>
  <si>
    <t>KE53-1717</t>
  </si>
  <si>
    <t>KE53-1718</t>
  </si>
  <si>
    <t>KE53-1720</t>
  </si>
  <si>
    <t>KE53-1722</t>
  </si>
  <si>
    <t>-155.08586</t>
  </si>
  <si>
    <t>19.352244</t>
  </si>
  <si>
    <t>KE53-1724</t>
  </si>
  <si>
    <t>KE53-1725</t>
  </si>
  <si>
    <t>KE53-1728</t>
  </si>
  <si>
    <t>KE53-1729</t>
  </si>
  <si>
    <t>KE53-1731</t>
  </si>
  <si>
    <t>KE53-1732</t>
  </si>
  <si>
    <t>PU'U O'O</t>
  </si>
  <si>
    <t>KE53-1733</t>
  </si>
  <si>
    <t>KE53-1734</t>
  </si>
  <si>
    <t>KE53-1739</t>
  </si>
  <si>
    <t>KE53-1740</t>
  </si>
  <si>
    <t>KE53-1741</t>
  </si>
  <si>
    <t>KE53-1742</t>
  </si>
  <si>
    <t>-155.07477</t>
  </si>
  <si>
    <t>19.34108</t>
  </si>
  <si>
    <t>KE53-1743</t>
  </si>
  <si>
    <t>-155.06515</t>
  </si>
  <si>
    <t>19.33306</t>
  </si>
  <si>
    <t>KE53-1744</t>
  </si>
  <si>
    <t>-155.05793</t>
  </si>
  <si>
    <t>19.326367</t>
  </si>
  <si>
    <t>KE53-1748</t>
  </si>
  <si>
    <t>KE53-1750</t>
  </si>
  <si>
    <t>KE53-1751</t>
  </si>
  <si>
    <t>KE53-1752</t>
  </si>
  <si>
    <t>KE53-1753</t>
  </si>
  <si>
    <t>KE53-1754</t>
  </si>
  <si>
    <t>KE53-1755</t>
  </si>
  <si>
    <t>KE53-1756</t>
  </si>
  <si>
    <t>KE53-1758</t>
  </si>
  <si>
    <t>KE53-1759</t>
  </si>
  <si>
    <t>KE53-1760</t>
  </si>
  <si>
    <t>KE53-1761</t>
  </si>
  <si>
    <t>KE53-1762</t>
  </si>
  <si>
    <t>KE53-1763</t>
  </si>
  <si>
    <t>KE53-1764</t>
  </si>
  <si>
    <t>KE53-1766</t>
  </si>
  <si>
    <t>KE53-1767</t>
  </si>
  <si>
    <t>KE53-1769</t>
  </si>
  <si>
    <t>KE53-1770</t>
  </si>
  <si>
    <t>KE53-1771</t>
  </si>
  <si>
    <t>KE53-1772</t>
  </si>
  <si>
    <t>KE53-1773</t>
  </si>
  <si>
    <t>KE53-1774</t>
  </si>
  <si>
    <t>KE53-1775</t>
  </si>
  <si>
    <t>KE53-1776</t>
  </si>
  <si>
    <t>KE53-1777</t>
  </si>
  <si>
    <t>KE53-1778</t>
  </si>
  <si>
    <t>KE53-1779</t>
  </si>
  <si>
    <t>KE53-1780</t>
  </si>
  <si>
    <t>KE53-1781</t>
  </si>
  <si>
    <t>KE53-1782</t>
  </si>
  <si>
    <t>KE53-1783</t>
  </si>
  <si>
    <t>KE53-1784</t>
  </si>
  <si>
    <t>KE53-1785</t>
  </si>
  <si>
    <t>KE53-1787</t>
  </si>
  <si>
    <t>KE53-1788</t>
  </si>
  <si>
    <t>KE53-1789</t>
  </si>
  <si>
    <t>KE53-1792</t>
  </si>
  <si>
    <t>KE53-1793</t>
  </si>
  <si>
    <t>KE53-1794</t>
  </si>
  <si>
    <t>KE53-1795</t>
  </si>
  <si>
    <t>KE53-1796</t>
  </si>
  <si>
    <t>KE53-1798</t>
  </si>
  <si>
    <t>KE53-1799</t>
  </si>
  <si>
    <t>KE53-1800</t>
  </si>
  <si>
    <t>KE53-1802</t>
  </si>
  <si>
    <t>KE53-1803</t>
  </si>
  <si>
    <t>KE53-1804</t>
  </si>
  <si>
    <t>KE53-1805</t>
  </si>
  <si>
    <t>KE53-1806</t>
  </si>
  <si>
    <t>KE53-1807</t>
  </si>
  <si>
    <t>KE53-1808</t>
  </si>
  <si>
    <t>KE53-1809</t>
  </si>
  <si>
    <t>KE53-1810</t>
  </si>
  <si>
    <t>KE53-1811</t>
  </si>
  <si>
    <t>KE53-1812</t>
  </si>
  <si>
    <t>KE53-1813</t>
  </si>
  <si>
    <t>KE53-1814</t>
  </si>
  <si>
    <t>KE53-1815</t>
  </si>
  <si>
    <t>KE53-1816</t>
  </si>
  <si>
    <t>KE53-1817</t>
  </si>
  <si>
    <t>KE53-1818</t>
  </si>
  <si>
    <t>KE53-1819</t>
  </si>
  <si>
    <t>KE53-1820</t>
  </si>
  <si>
    <t>KE53-1821</t>
  </si>
  <si>
    <t>KE53-1822</t>
  </si>
  <si>
    <t>KE53-1823</t>
  </si>
  <si>
    <t>KE53-1825</t>
  </si>
  <si>
    <t>EP53</t>
  </si>
  <si>
    <t>KE53-1826</t>
  </si>
  <si>
    <t>KE53-1827</t>
  </si>
  <si>
    <t>KE53-1828</t>
  </si>
  <si>
    <t>KE53-1829</t>
  </si>
  <si>
    <t>KE53-1830</t>
  </si>
  <si>
    <t>KE53-1831</t>
  </si>
  <si>
    <t>KE53-1832</t>
  </si>
  <si>
    <t>KE53-1833</t>
  </si>
  <si>
    <t>KE53-1834</t>
  </si>
  <si>
    <t>KE53-1835</t>
  </si>
  <si>
    <t>KE53-1836</t>
  </si>
  <si>
    <t>KE53-1838</t>
  </si>
  <si>
    <t>-155.08729</t>
  </si>
  <si>
    <t>19.35295</t>
  </si>
  <si>
    <t>KE53-1839</t>
  </si>
  <si>
    <t>KE53-1841</t>
  </si>
  <si>
    <t>KE53-1842</t>
  </si>
  <si>
    <t>KE53-1843</t>
  </si>
  <si>
    <t>KE53-1844</t>
  </si>
  <si>
    <t>KE53-1846</t>
  </si>
  <si>
    <t>KE54-1848</t>
  </si>
  <si>
    <t>NAPAU CRATER</t>
  </si>
  <si>
    <t>-155.14193</t>
  </si>
  <si>
    <t>19.374766</t>
  </si>
  <si>
    <t>KE54-1849</t>
  </si>
  <si>
    <t>-155.14385</t>
  </si>
  <si>
    <t>19.374216</t>
  </si>
  <si>
    <t>KE54-1850</t>
  </si>
  <si>
    <t>-155.14410</t>
  </si>
  <si>
    <t>19.373406</t>
  </si>
  <si>
    <t>KE54-1851</t>
  </si>
  <si>
    <t>-155.13677</t>
  </si>
  <si>
    <t>19.377278</t>
  </si>
  <si>
    <t>KE54-1852</t>
  </si>
  <si>
    <t>-155.13914</t>
  </si>
  <si>
    <t>19.376505</t>
  </si>
  <si>
    <t>KE54-1853</t>
  </si>
  <si>
    <t>KE54-1854</t>
  </si>
  <si>
    <t>KE54-1855</t>
  </si>
  <si>
    <t>KE54-1856</t>
  </si>
  <si>
    <t>-155.13564</t>
  </si>
  <si>
    <t>19.378129</t>
  </si>
  <si>
    <t>KE54-1857</t>
  </si>
  <si>
    <t>KE54-1858</t>
  </si>
  <si>
    <t>KE54-1859</t>
  </si>
  <si>
    <t>-155.12908</t>
  </si>
  <si>
    <t>19.379418</t>
  </si>
  <si>
    <t>KE54-1860</t>
  </si>
  <si>
    <t>KE54-1861</t>
  </si>
  <si>
    <t>-155.14602</t>
  </si>
  <si>
    <t>19.372329</t>
  </si>
  <si>
    <t>KE54-1862</t>
  </si>
  <si>
    <t>KE54-1863</t>
  </si>
  <si>
    <t>KE54-1864</t>
  </si>
  <si>
    <t>KE54-1865</t>
  </si>
  <si>
    <t>-155.14670</t>
  </si>
  <si>
    <t>19.372228</t>
  </si>
  <si>
    <t>KE54-1866</t>
  </si>
  <si>
    <t>-155.14787</t>
  </si>
  <si>
    <t>19.371841</t>
  </si>
  <si>
    <t>KE54-1867</t>
  </si>
  <si>
    <t>-155.14726</t>
  </si>
  <si>
    <t>19.371966</t>
  </si>
  <si>
    <t>KE54-1868</t>
  </si>
  <si>
    <t>KE54-1869</t>
  </si>
  <si>
    <t>-155.14895</t>
  </si>
  <si>
    <t>19.371642</t>
  </si>
  <si>
    <t>KE55-1870</t>
  </si>
  <si>
    <t>-155.10763</t>
  </si>
  <si>
    <t>19.388214</t>
  </si>
  <si>
    <t>KE55-1871</t>
  </si>
  <si>
    <t>KE55-1874</t>
  </si>
  <si>
    <t>KE55-1875</t>
  </si>
  <si>
    <t>KE55-1876</t>
  </si>
  <si>
    <t>KE55-1878</t>
  </si>
  <si>
    <t>-155.10722</t>
  </si>
  <si>
    <t>19.38587</t>
  </si>
  <si>
    <t>KE55-1879</t>
  </si>
  <si>
    <t>KE55-1880</t>
  </si>
  <si>
    <t>KE55-1882</t>
  </si>
  <si>
    <t>-155.10773</t>
  </si>
  <si>
    <t>19.388122</t>
  </si>
  <si>
    <t>KE55-1890</t>
  </si>
  <si>
    <t>-155.10238</t>
  </si>
  <si>
    <t>19.379152</t>
  </si>
  <si>
    <t>KE55-1891</t>
  </si>
  <si>
    <t>-155.10725</t>
  </si>
  <si>
    <t>19.388128</t>
  </si>
  <si>
    <t>KE55-1892</t>
  </si>
  <si>
    <t xml:space="preserve">pahoehoe, shelly </t>
  </si>
  <si>
    <t>-155.10247</t>
  </si>
  <si>
    <t>19.385925</t>
  </si>
  <si>
    <t>KE55-1901</t>
  </si>
  <si>
    <t>-155.09184</t>
  </si>
  <si>
    <t>19.373854</t>
  </si>
  <si>
    <t>KE55-1902</t>
  </si>
  <si>
    <t xml:space="preserve">pahoehoe, ponded </t>
  </si>
  <si>
    <t>19.386376</t>
  </si>
  <si>
    <t>KE55-1905</t>
  </si>
  <si>
    <t>KE55-1906</t>
  </si>
  <si>
    <t>KE55-1907</t>
  </si>
  <si>
    <t>KE55-1909</t>
  </si>
  <si>
    <t>-155.08399</t>
  </si>
  <si>
    <t>19.354975</t>
  </si>
  <si>
    <t>KE55-1910</t>
  </si>
  <si>
    <t>-155.10441</t>
  </si>
  <si>
    <t>19.389064</t>
  </si>
  <si>
    <t>KE55-1911</t>
  </si>
  <si>
    <t>-155.08027</t>
  </si>
  <si>
    <t>19.362244</t>
  </si>
  <si>
    <t>KE55-1912</t>
  </si>
  <si>
    <t>-155.08458</t>
  </si>
  <si>
    <t>19.364001</t>
  </si>
  <si>
    <t>KE55-1913</t>
  </si>
  <si>
    <t>KE55-1914</t>
  </si>
  <si>
    <t>KE55-1915</t>
  </si>
  <si>
    <t>-155.05142</t>
  </si>
  <si>
    <t>19.338183</t>
  </si>
  <si>
    <t>KE55-1916</t>
  </si>
  <si>
    <t>-155.07687</t>
  </si>
  <si>
    <t>19.356412</t>
  </si>
  <si>
    <t>KE55-1917</t>
  </si>
  <si>
    <t>-155.09081</t>
  </si>
  <si>
    <t>19.367994</t>
  </si>
  <si>
    <t>KE55-1918</t>
  </si>
  <si>
    <t>KE55-1919</t>
  </si>
  <si>
    <t>KE55-1920</t>
  </si>
  <si>
    <t>KE55-1921</t>
  </si>
  <si>
    <t>KE55-1922</t>
  </si>
  <si>
    <t>KE55-1923</t>
  </si>
  <si>
    <t>KE55-1924</t>
  </si>
  <si>
    <t>KE55-1925</t>
  </si>
  <si>
    <t>KE55-1926</t>
  </si>
  <si>
    <t>KE55-1927</t>
  </si>
  <si>
    <t>KE55-1929</t>
  </si>
  <si>
    <t>KE55-1930</t>
  </si>
  <si>
    <t>KE55-1931</t>
  </si>
  <si>
    <t>KE55-1932</t>
  </si>
  <si>
    <t>KE55-1934</t>
  </si>
  <si>
    <t>KE55-1935</t>
  </si>
  <si>
    <t>KE55-1936</t>
  </si>
  <si>
    <t>KE55-1937</t>
  </si>
  <si>
    <t>KE55-1938</t>
  </si>
  <si>
    <t>KE55-1939</t>
  </si>
  <si>
    <t>KE55-1940</t>
  </si>
  <si>
    <t>KE55-1942</t>
  </si>
  <si>
    <t>KE55-1945</t>
  </si>
  <si>
    <t>KE55-1947</t>
  </si>
  <si>
    <t>KE55-1948</t>
  </si>
  <si>
    <t>KE55-1949</t>
  </si>
  <si>
    <t>KE55-1950</t>
  </si>
  <si>
    <t>KE55-1951</t>
  </si>
  <si>
    <t>KE55-1952</t>
  </si>
  <si>
    <t>KE55-1953</t>
  </si>
  <si>
    <t>KE55-1961</t>
  </si>
  <si>
    <t>-155.07733</t>
  </si>
  <si>
    <t>19.355684</t>
  </si>
  <si>
    <t>KE55-1962</t>
  </si>
  <si>
    <t>-155.10658</t>
  </si>
  <si>
    <t>19.385335</t>
  </si>
  <si>
    <t>KE55-1963</t>
  </si>
  <si>
    <t>-155.10708</t>
  </si>
  <si>
    <t>19.384887</t>
  </si>
  <si>
    <t>KE55-1964</t>
  </si>
  <si>
    <t>-155.10577</t>
  </si>
  <si>
    <t>19.38436</t>
  </si>
  <si>
    <t>KE55-1965</t>
  </si>
  <si>
    <t>-155.10451</t>
  </si>
  <si>
    <t>19.384546</t>
  </si>
  <si>
    <t>KE55-1967</t>
  </si>
  <si>
    <t>KE55-1997</t>
  </si>
  <si>
    <t>KE55-1998</t>
  </si>
  <si>
    <t>-155.10724</t>
  </si>
  <si>
    <t>19.387224</t>
  </si>
  <si>
    <t>KE55-1999</t>
  </si>
  <si>
    <t>KE55-2004</t>
  </si>
  <si>
    <t>KE55-2005</t>
  </si>
  <si>
    <t>KE55-2008</t>
  </si>
  <si>
    <t>-155.07775</t>
  </si>
  <si>
    <t>19.355652</t>
  </si>
  <si>
    <t>KE55-2009</t>
  </si>
  <si>
    <t>KE55-2010</t>
  </si>
  <si>
    <t>KE55-2011</t>
  </si>
  <si>
    <t>KE55-2012</t>
  </si>
  <si>
    <t>KE55-2013</t>
  </si>
  <si>
    <t>KE55-2014</t>
  </si>
  <si>
    <t>KE55-2015</t>
  </si>
  <si>
    <t>KE55-2016</t>
  </si>
  <si>
    <t>KE55-2018</t>
  </si>
  <si>
    <t>KE55-2019</t>
  </si>
  <si>
    <t>KE55-2020</t>
  </si>
  <si>
    <t>KE55-2021</t>
  </si>
  <si>
    <t>KE55-2022</t>
  </si>
  <si>
    <t>KE55-2023</t>
  </si>
  <si>
    <t>KE55-2024</t>
  </si>
  <si>
    <t>KE55-2025</t>
  </si>
  <si>
    <t>KE55-2026</t>
  </si>
  <si>
    <t>KE55-2027</t>
  </si>
  <si>
    <t>KE55-2028</t>
  </si>
  <si>
    <t>KE55-2029</t>
  </si>
  <si>
    <t>KE55-2030</t>
  </si>
  <si>
    <t>KE55-2031</t>
  </si>
  <si>
    <t>KE55-2032</t>
  </si>
  <si>
    <t>KE55-2033</t>
  </si>
  <si>
    <t>KE55-2034</t>
  </si>
  <si>
    <t>KE55-2035</t>
  </si>
  <si>
    <t>KE55-2036</t>
  </si>
  <si>
    <t>KE55-2037</t>
  </si>
  <si>
    <t>KE55-2038</t>
  </si>
  <si>
    <t>KE55-2039</t>
  </si>
  <si>
    <t>19.355051</t>
  </si>
  <si>
    <t>KE55-2040</t>
  </si>
  <si>
    <t>KE55-2043</t>
  </si>
  <si>
    <t>19.355643</t>
  </si>
  <si>
    <t>KE55-2044</t>
  </si>
  <si>
    <t>KE55-2045</t>
  </si>
  <si>
    <t>KE55-2046</t>
  </si>
  <si>
    <t>KE55-2047</t>
  </si>
  <si>
    <t>KE55-2048</t>
  </si>
  <si>
    <t>KE55-2049</t>
  </si>
  <si>
    <t>KE55-2050</t>
  </si>
  <si>
    <t>KE55-2051</t>
  </si>
  <si>
    <t>KE55-2052</t>
  </si>
  <si>
    <t>-155.08754</t>
  </si>
  <si>
    <t>19.364563</t>
  </si>
  <si>
    <t>KE55-2053</t>
  </si>
  <si>
    <t>KE55-2054</t>
  </si>
  <si>
    <t>KE55-2055</t>
  </si>
  <si>
    <t>KE55-2056</t>
  </si>
  <si>
    <t>KE55-2057</t>
  </si>
  <si>
    <t>KE55-2058</t>
  </si>
  <si>
    <t>KE55-2059</t>
  </si>
  <si>
    <t>KE55-2060</t>
  </si>
  <si>
    <t>KE55-2061</t>
  </si>
  <si>
    <t>KE55-2062</t>
  </si>
  <si>
    <t>KE55-2063</t>
  </si>
  <si>
    <t>KE55-2065</t>
  </si>
  <si>
    <t>KE55-2066</t>
  </si>
  <si>
    <t>KE55-2067</t>
  </si>
  <si>
    <t>KE55-2068</t>
  </si>
  <si>
    <t>KE55-2070</t>
  </si>
  <si>
    <t>-155.08477</t>
  </si>
  <si>
    <t>19.363249</t>
  </si>
  <si>
    <t>KE55-2071</t>
  </si>
  <si>
    <t>KE55-2072</t>
  </si>
  <si>
    <t>KE55-2073</t>
  </si>
  <si>
    <t>KE55-2074</t>
  </si>
  <si>
    <t>KE55-2075</t>
  </si>
  <si>
    <t>19.355823</t>
  </si>
  <si>
    <t>KE55-2076</t>
  </si>
  <si>
    <t>KE55-2077</t>
  </si>
  <si>
    <t>KE55-2078</t>
  </si>
  <si>
    <t>KE55-2079</t>
  </si>
  <si>
    <t>KE55-2080</t>
  </si>
  <si>
    <t>KE55-2081</t>
  </si>
  <si>
    <t>KE55-2082</t>
  </si>
  <si>
    <t>KE55-2083</t>
  </si>
  <si>
    <t>KE55-2084</t>
  </si>
  <si>
    <t>KE55-2085</t>
  </si>
  <si>
    <t>KE55-2086</t>
  </si>
  <si>
    <t>-155.07828</t>
  </si>
  <si>
    <t>19.355041</t>
  </si>
  <si>
    <t>KE55-2087</t>
  </si>
  <si>
    <t>19.355583</t>
  </si>
  <si>
    <t>KE55-2088</t>
  </si>
  <si>
    <t>KE55-2089</t>
  </si>
  <si>
    <t>KE55-2090</t>
  </si>
  <si>
    <t>-155.07694</t>
  </si>
  <si>
    <t>19.356474</t>
  </si>
  <si>
    <t>KE55-2091</t>
  </si>
  <si>
    <t>KE55-2092</t>
  </si>
  <si>
    <t>KE55-2093</t>
  </si>
  <si>
    <t>KE55-2094</t>
  </si>
  <si>
    <t>KE55-2095</t>
  </si>
  <si>
    <t>KE55-2096</t>
  </si>
  <si>
    <t>KE55-2097</t>
  </si>
  <si>
    <t>-155.10264</t>
  </si>
  <si>
    <t>19.385011</t>
  </si>
  <si>
    <t>KE55-2098</t>
  </si>
  <si>
    <t>-155.10574</t>
  </si>
  <si>
    <t>19.385896</t>
  </si>
  <si>
    <t>KE55-2099</t>
  </si>
  <si>
    <t>KE55-2100</t>
  </si>
  <si>
    <t>KE55-2101</t>
  </si>
  <si>
    <t>KE55-2102</t>
  </si>
  <si>
    <t>KE55-2103</t>
  </si>
  <si>
    <t>KE55-2105</t>
  </si>
  <si>
    <t>KE55-2106</t>
  </si>
  <si>
    <t>KE55-2107</t>
  </si>
  <si>
    <t>KE55-2108</t>
  </si>
  <si>
    <t>KE55-2109</t>
  </si>
  <si>
    <t>KE55-2110</t>
  </si>
  <si>
    <t>KE55-2112</t>
  </si>
  <si>
    <t>KE55-2113</t>
  </si>
  <si>
    <t>KE55-2114</t>
  </si>
  <si>
    <t>KE55-2115</t>
  </si>
  <si>
    <t>KE55-2116</t>
  </si>
  <si>
    <t>KE55-2117</t>
  </si>
  <si>
    <t>KE55-2118</t>
  </si>
  <si>
    <t>KE55-2119</t>
  </si>
  <si>
    <t>KE55-2120</t>
  </si>
  <si>
    <t>KE55-2121</t>
  </si>
  <si>
    <t>KE55-2122</t>
  </si>
  <si>
    <t>KE55-2123</t>
  </si>
  <si>
    <t>KE55-2124</t>
  </si>
  <si>
    <t>KE55-2125</t>
  </si>
  <si>
    <t>KE55-2126</t>
  </si>
  <si>
    <t>KE55-2127</t>
  </si>
  <si>
    <t>KE55-2128</t>
  </si>
  <si>
    <t>KE55-2129</t>
  </si>
  <si>
    <t>KE55-2130</t>
  </si>
  <si>
    <t>KE55-2131</t>
  </si>
  <si>
    <t>KE55-2132</t>
  </si>
  <si>
    <t>KE55-2133</t>
  </si>
  <si>
    <t>KE55-2134</t>
  </si>
  <si>
    <t>-155.07434</t>
  </si>
  <si>
    <t>19.354173</t>
  </si>
  <si>
    <t>KE55-2135</t>
  </si>
  <si>
    <t>KE55-2138</t>
  </si>
  <si>
    <t>-155.10399</t>
  </si>
  <si>
    <t>19.385492</t>
  </si>
  <si>
    <t>KE55-2139</t>
  </si>
  <si>
    <t>-155.08417</t>
  </si>
  <si>
    <t>19.362299</t>
  </si>
  <si>
    <t>KE55-2142</t>
  </si>
  <si>
    <t>-155.08976</t>
  </si>
  <si>
    <t>19.368178</t>
  </si>
  <si>
    <t>KE55-2145</t>
  </si>
  <si>
    <t>-155.10863</t>
  </si>
  <si>
    <t>19.388346</t>
  </si>
  <si>
    <t>KE55-2146</t>
  </si>
  <si>
    <t>-155.08498</t>
  </si>
  <si>
    <t>19.360113</t>
  </si>
  <si>
    <t>KE55-2147</t>
  </si>
  <si>
    <t>KE55-2148</t>
  </si>
  <si>
    <t>-155.08830</t>
  </si>
  <si>
    <t>19.364329</t>
  </si>
  <si>
    <t>KE55-2149</t>
  </si>
  <si>
    <t>-155.09206</t>
  </si>
  <si>
    <t>19.375558</t>
  </si>
  <si>
    <t>KE55-2150</t>
  </si>
  <si>
    <t>-155.08765</t>
  </si>
  <si>
    <t>19.360127</t>
  </si>
  <si>
    <t>KE55-2151</t>
  </si>
  <si>
    <t>-155.08528</t>
  </si>
  <si>
    <t>19.356081</t>
  </si>
  <si>
    <t>KE55-2152</t>
  </si>
  <si>
    <t>-155.08470</t>
  </si>
  <si>
    <t>19.355545</t>
  </si>
  <si>
    <t>KE55-2153</t>
  </si>
  <si>
    <t>-155.09334</t>
  </si>
  <si>
    <t>19.375281</t>
  </si>
  <si>
    <t>KE55-2154</t>
  </si>
  <si>
    <t>KE55-2155</t>
  </si>
  <si>
    <t>-155.09209</t>
  </si>
  <si>
    <t>19.374284</t>
  </si>
  <si>
    <t>KE55-2156</t>
  </si>
  <si>
    <t>-155.09213</t>
  </si>
  <si>
    <t>19.374239</t>
  </si>
  <si>
    <t>KE55-2157</t>
  </si>
  <si>
    <t>KE55-2158</t>
  </si>
  <si>
    <t>KE55-2159</t>
  </si>
  <si>
    <t>KE55-2160</t>
  </si>
  <si>
    <t>KE55-2161</t>
  </si>
  <si>
    <t>-155.08303</t>
  </si>
  <si>
    <t>19.369176</t>
  </si>
  <si>
    <t>KE55-2162</t>
  </si>
  <si>
    <t>KE55-2163</t>
  </si>
  <si>
    <t>KE55-2164</t>
  </si>
  <si>
    <t>KE55-2165</t>
  </si>
  <si>
    <t>KE55-2166</t>
  </si>
  <si>
    <t>KE55-2167</t>
  </si>
  <si>
    <t>KE55-2168</t>
  </si>
  <si>
    <t>KE55-2169</t>
  </si>
  <si>
    <t>KE55-2170</t>
  </si>
  <si>
    <t>KE55-2171</t>
  </si>
  <si>
    <t>KE55-2172</t>
  </si>
  <si>
    <t>KE55-2173</t>
  </si>
  <si>
    <t>KE55-2174</t>
  </si>
  <si>
    <t>KE55-2175</t>
  </si>
  <si>
    <t>KE55-2176</t>
  </si>
  <si>
    <t>KE55-2177</t>
  </si>
  <si>
    <t>KE55-2178</t>
  </si>
  <si>
    <t>-155.10636</t>
  </si>
  <si>
    <t>19.385808</t>
  </si>
  <si>
    <t>KE55-2179</t>
  </si>
  <si>
    <t>KE55-2180</t>
  </si>
  <si>
    <t>KE55-2181</t>
  </si>
  <si>
    <t>KE55-2182</t>
  </si>
  <si>
    <t>-155.07459</t>
  </si>
  <si>
    <t>19.369002</t>
  </si>
  <si>
    <t>KE55-2183</t>
  </si>
  <si>
    <t>KE55-2184</t>
  </si>
  <si>
    <t>KE55-2185</t>
  </si>
  <si>
    <t>KE55-2186</t>
  </si>
  <si>
    <t>-155.07080</t>
  </si>
  <si>
    <t>19.360302</t>
  </si>
  <si>
    <t>KE55-2187</t>
  </si>
  <si>
    <t>KE55-2188</t>
  </si>
  <si>
    <t>-155.08849</t>
  </si>
  <si>
    <t>19.371797</t>
  </si>
  <si>
    <t>KE55-2189</t>
  </si>
  <si>
    <t>-155.09020</t>
  </si>
  <si>
    <t>19.3696</t>
  </si>
  <si>
    <t>KE55-2190</t>
  </si>
  <si>
    <t>-155.09780</t>
  </si>
  <si>
    <t>19.378997</t>
  </si>
  <si>
    <t>KE55-2191</t>
  </si>
  <si>
    <t>-155.09720</t>
  </si>
  <si>
    <t>19.378299</t>
  </si>
  <si>
    <t>KE55-2193</t>
  </si>
  <si>
    <t>-155.10841</t>
  </si>
  <si>
    <t>19.388195</t>
  </si>
  <si>
    <t>KE55-2194</t>
  </si>
  <si>
    <t>-155.09769</t>
  </si>
  <si>
    <t>19.379097</t>
  </si>
  <si>
    <t>KE55-2195</t>
  </si>
  <si>
    <t>KE55-2196</t>
  </si>
  <si>
    <t>KE55-2197</t>
  </si>
  <si>
    <t>-155.07570</t>
  </si>
  <si>
    <t>19.369098</t>
  </si>
  <si>
    <t>KE55-2198</t>
  </si>
  <si>
    <t>-155.06530</t>
  </si>
  <si>
    <t>19.364998</t>
  </si>
  <si>
    <t>KE55-2199</t>
  </si>
  <si>
    <t>KE55-2200</t>
  </si>
  <si>
    <t>KE55-2202</t>
  </si>
  <si>
    <t>KE55-2203</t>
  </si>
  <si>
    <t>KE55-2204</t>
  </si>
  <si>
    <t>KE55-2205</t>
  </si>
  <si>
    <t>KE55-2206</t>
  </si>
  <si>
    <t>-155.07165</t>
  </si>
  <si>
    <t>19.367012</t>
  </si>
  <si>
    <t>KE55-2207</t>
  </si>
  <si>
    <t>KE55-2208</t>
  </si>
  <si>
    <t>KE55-2209</t>
  </si>
  <si>
    <t>KE55-2210</t>
  </si>
  <si>
    <t>KE55-2211</t>
  </si>
  <si>
    <t>KE55-2212</t>
  </si>
  <si>
    <t>KE55-2213</t>
  </si>
  <si>
    <t>KE55-2214</t>
  </si>
  <si>
    <t>KE55-2215</t>
  </si>
  <si>
    <t>KE55-2217</t>
  </si>
  <si>
    <t>KE55-2218</t>
  </si>
  <si>
    <t>KE55-2219</t>
  </si>
  <si>
    <t>-155.09186</t>
  </si>
  <si>
    <t>19.377195</t>
  </si>
  <si>
    <t>KE55-2220</t>
  </si>
  <si>
    <t>KE55-2221</t>
  </si>
  <si>
    <t>KE55-2222</t>
  </si>
  <si>
    <t>-155.08859</t>
  </si>
  <si>
    <t>19.376501</t>
  </si>
  <si>
    <t>KE55-2223</t>
  </si>
  <si>
    <t>KE55-2224</t>
  </si>
  <si>
    <t>KE55-2225</t>
  </si>
  <si>
    <t>KE55-2226</t>
  </si>
  <si>
    <t>KE55-2227</t>
  </si>
  <si>
    <t>KE55-2228</t>
  </si>
  <si>
    <t>KE55-2229</t>
  </si>
  <si>
    <t>KE55-2230</t>
  </si>
  <si>
    <t>KE55-2231</t>
  </si>
  <si>
    <t>KE55-2232</t>
  </si>
  <si>
    <t>KE55-2233</t>
  </si>
  <si>
    <t>KE55-2235</t>
  </si>
  <si>
    <t>KE55-2236</t>
  </si>
  <si>
    <t>KE55-2237</t>
  </si>
  <si>
    <t>KE55-2238</t>
  </si>
  <si>
    <t>KE55-2239</t>
  </si>
  <si>
    <t>KE55-2240</t>
  </si>
  <si>
    <t>KE55-2241</t>
  </si>
  <si>
    <t>KE55-2242</t>
  </si>
  <si>
    <t>-155.08216</t>
  </si>
  <si>
    <t>19.368861</t>
  </si>
  <si>
    <t>KE55-2243</t>
  </si>
  <si>
    <t>-155.07540</t>
  </si>
  <si>
    <t>19.367502</t>
  </si>
  <si>
    <t>KE55-2244</t>
  </si>
  <si>
    <t>KE55-2245</t>
  </si>
  <si>
    <t>KE55-2246</t>
  </si>
  <si>
    <t>Decimal Date Formed</t>
  </si>
  <si>
    <t>Pele's Hair</t>
  </si>
  <si>
    <r>
      <t xml:space="preserve">Bulk Lava Chemistry </t>
    </r>
    <r>
      <rPr>
        <b/>
        <i/>
        <u val="single"/>
        <sz val="11"/>
        <rFont val="Times New Roman"/>
        <family val="1"/>
      </rPr>
      <t>(*Old XRF Ccorrected)</t>
    </r>
  </si>
  <si>
    <t xml:space="preserve">Sample No. Integer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</si>
</sst>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dd\-mmm\-yy"/>
    <numFmt numFmtId="168" formatCode="hh:mm:ss"/>
  </numFmts>
  <fonts count="7">
    <font>
      <sz val="10"/>
      <name val="Arial"/>
      <family val="0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  <font>
      <b/>
      <u val="single"/>
      <sz val="11"/>
      <name val="Times New Roman"/>
      <family val="1"/>
    </font>
    <font>
      <b/>
      <i/>
      <u val="single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165" fontId="1" fillId="0" borderId="0" xfId="0" applyNumberFormat="1" applyFont="1" applyAlignment="1">
      <alignment horizontal="centerContinuous" vertical="center"/>
    </xf>
    <xf numFmtId="1" fontId="1" fillId="0" borderId="0" xfId="0" applyNumberFormat="1" applyFont="1" applyAlignment="1">
      <alignment horizontal="centerContinuous" vertical="center"/>
    </xf>
    <xf numFmtId="1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Continuous" vertical="center" wrapText="1"/>
    </xf>
    <xf numFmtId="165" fontId="1" fillId="0" borderId="0" xfId="0" applyNumberFormat="1" applyFont="1" applyAlignment="1">
      <alignment horizontal="centerContinuous" vertical="center" wrapText="1"/>
    </xf>
    <xf numFmtId="2" fontId="1" fillId="0" borderId="0" xfId="0" applyNumberFormat="1" applyFont="1" applyAlignment="1">
      <alignment horizontal="centerContinuous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3" fillId="2" borderId="0" xfId="0" applyNumberFormat="1" applyFont="1" applyFill="1" applyAlignment="1">
      <alignment vertical="top"/>
    </xf>
    <xf numFmtId="165" fontId="3" fillId="2" borderId="0" xfId="0" applyNumberFormat="1" applyFont="1" applyFill="1" applyAlignment="1">
      <alignment vertical="top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 quotePrefix="1">
      <alignment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5" fillId="0" borderId="0" xfId="0" applyFont="1" applyAlignment="1">
      <alignment horizontal="centerContinuous" vertical="center" wrapText="1"/>
    </xf>
    <xf numFmtId="14" fontId="1" fillId="0" borderId="1" xfId="0" applyNumberFormat="1" applyFont="1" applyBorder="1" applyAlignment="1">
      <alignment horizontal="centerContinuous" wrapText="1"/>
    </xf>
    <xf numFmtId="20" fontId="1" fillId="0" borderId="1" xfId="0" applyNumberFormat="1" applyFont="1" applyBorder="1" applyAlignment="1">
      <alignment horizontal="centerContinuous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Continuous" wrapText="1"/>
    </xf>
    <xf numFmtId="2" fontId="1" fillId="0" borderId="1" xfId="0" applyNumberFormat="1" applyFont="1" applyBorder="1" applyAlignment="1">
      <alignment horizontal="centerContinuous" wrapText="1"/>
    </xf>
    <xf numFmtId="165" fontId="1" fillId="0" borderId="1" xfId="0" applyNumberFormat="1" applyFont="1" applyBorder="1" applyAlignment="1">
      <alignment horizontal="centerContinuous" wrapText="1"/>
    </xf>
    <xf numFmtId="1" fontId="1" fillId="0" borderId="1" xfId="0" applyNumberFormat="1" applyFont="1" applyBorder="1" applyAlignment="1">
      <alignment horizontal="centerContinuous" wrapText="1"/>
    </xf>
    <xf numFmtId="1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21"/>
  <sheetViews>
    <sheetView showZeros="0" tabSelected="1" view="pageBreakPreview" zoomScale="60" zoomScaleNormal="50" workbookViewId="0" topLeftCell="A1">
      <selection activeCell="A3" sqref="A3"/>
    </sheetView>
  </sheetViews>
  <sheetFormatPr defaultColWidth="9.140625" defaultRowHeight="12.75"/>
  <cols>
    <col min="1" max="1" width="11.421875" style="49" customWidth="1"/>
    <col min="2" max="2" width="5.00390625" style="49" customWidth="1"/>
    <col min="3" max="3" width="15.00390625" style="0" customWidth="1"/>
    <col min="4" max="4" width="16.00390625" style="0" customWidth="1"/>
    <col min="5" max="5" width="19.7109375" style="0" customWidth="1"/>
    <col min="6" max="7" width="12.28125" style="0" customWidth="1"/>
    <col min="8" max="8" width="9.28125" style="0" bestFit="1" customWidth="1"/>
    <col min="9" max="9" width="10.28125" style="0" customWidth="1"/>
    <col min="11" max="11" width="10.57421875" style="0" customWidth="1"/>
    <col min="12" max="12" width="10.7109375" style="0" customWidth="1"/>
    <col min="13" max="13" width="8.7109375" style="0" customWidth="1"/>
    <col min="14" max="14" width="9.00390625" style="0" bestFit="1" customWidth="1"/>
    <col min="15" max="15" width="8.140625" style="0" customWidth="1"/>
    <col min="16" max="16" width="7.00390625" style="0" customWidth="1"/>
    <col min="17" max="17" width="7.57421875" style="0" customWidth="1"/>
    <col min="18" max="18" width="6.57421875" style="0" customWidth="1"/>
    <col min="19" max="19" width="6.7109375" style="0" customWidth="1"/>
    <col min="20" max="21" width="6.28125" style="0" customWidth="1"/>
    <col min="22" max="22" width="6.140625" style="0" customWidth="1"/>
    <col min="23" max="24" width="6.8515625" style="0" customWidth="1"/>
    <col min="25" max="25" width="7.28125" style="0" customWidth="1"/>
    <col min="26" max="26" width="8.00390625" style="0" customWidth="1"/>
    <col min="29" max="29" width="8.421875" style="0" customWidth="1"/>
  </cols>
  <sheetData>
    <row r="1" spans="1:39" ht="14.25">
      <c r="A1" s="45"/>
      <c r="B1" s="45"/>
      <c r="C1" s="1"/>
      <c r="D1" s="1"/>
      <c r="E1" s="1"/>
      <c r="F1" s="1"/>
      <c r="G1" s="1"/>
      <c r="H1" s="1"/>
      <c r="I1" s="2"/>
      <c r="J1" s="1"/>
      <c r="K1" s="3"/>
      <c r="L1" s="3"/>
      <c r="M1" s="3"/>
      <c r="N1" s="4"/>
      <c r="O1" s="32" t="s">
        <v>0</v>
      </c>
      <c r="P1" s="5"/>
      <c r="Q1" s="5"/>
      <c r="R1" s="6"/>
      <c r="S1" s="6"/>
      <c r="T1" s="6"/>
      <c r="U1" s="6"/>
      <c r="V1" s="7"/>
      <c r="W1" s="7"/>
      <c r="X1" s="6"/>
      <c r="Y1" s="6"/>
      <c r="Z1" s="6"/>
      <c r="AA1" s="8"/>
      <c r="AB1" s="9"/>
      <c r="AC1" s="32" t="s">
        <v>1983</v>
      </c>
      <c r="AD1" s="10"/>
      <c r="AE1" s="10"/>
      <c r="AF1" s="10"/>
      <c r="AG1" s="10"/>
      <c r="AH1" s="10"/>
      <c r="AI1" s="10"/>
      <c r="AJ1" s="11"/>
      <c r="AK1" s="11"/>
      <c r="AL1" s="10"/>
      <c r="AM1" s="12"/>
    </row>
    <row r="2" spans="1:39" s="42" customFormat="1" ht="56.25">
      <c r="A2" s="50" t="s">
        <v>1</v>
      </c>
      <c r="B2" s="50"/>
      <c r="C2" s="24" t="s">
        <v>2</v>
      </c>
      <c r="D2" s="51" t="s">
        <v>3</v>
      </c>
      <c r="E2" s="51"/>
      <c r="F2" s="33" t="s">
        <v>4</v>
      </c>
      <c r="G2" s="33" t="s">
        <v>5</v>
      </c>
      <c r="H2" s="34" t="s">
        <v>6</v>
      </c>
      <c r="I2" s="35" t="s">
        <v>1981</v>
      </c>
      <c r="J2" s="34" t="s">
        <v>7</v>
      </c>
      <c r="K2" s="36" t="s">
        <v>8</v>
      </c>
      <c r="L2" s="36" t="s">
        <v>9</v>
      </c>
      <c r="M2" s="36" t="s">
        <v>10</v>
      </c>
      <c r="N2" s="37" t="s">
        <v>11</v>
      </c>
      <c r="O2" s="24" t="s">
        <v>12</v>
      </c>
      <c r="P2" s="37" t="s">
        <v>13</v>
      </c>
      <c r="Q2" s="37" t="s">
        <v>14</v>
      </c>
      <c r="R2" s="36" t="s">
        <v>15</v>
      </c>
      <c r="S2" s="36" t="s">
        <v>16</v>
      </c>
      <c r="T2" s="36" t="s">
        <v>17</v>
      </c>
      <c r="U2" s="36" t="s">
        <v>18</v>
      </c>
      <c r="V2" s="38" t="s">
        <v>19</v>
      </c>
      <c r="W2" s="38" t="s">
        <v>20</v>
      </c>
      <c r="X2" s="36" t="s">
        <v>21</v>
      </c>
      <c r="Y2" s="36" t="s">
        <v>22</v>
      </c>
      <c r="Z2" s="36" t="s">
        <v>23</v>
      </c>
      <c r="AA2" s="39" t="s">
        <v>24</v>
      </c>
      <c r="AB2" s="40" t="s">
        <v>25</v>
      </c>
      <c r="AC2" s="24" t="s">
        <v>1984</v>
      </c>
      <c r="AD2" s="37" t="s">
        <v>13</v>
      </c>
      <c r="AE2" s="37" t="s">
        <v>14</v>
      </c>
      <c r="AF2" s="37" t="s">
        <v>15</v>
      </c>
      <c r="AG2" s="37" t="s">
        <v>16</v>
      </c>
      <c r="AH2" s="37" t="s">
        <v>17</v>
      </c>
      <c r="AI2" s="37" t="s">
        <v>18</v>
      </c>
      <c r="AJ2" s="38" t="s">
        <v>19</v>
      </c>
      <c r="AK2" s="38" t="s">
        <v>20</v>
      </c>
      <c r="AL2" s="37" t="s">
        <v>21</v>
      </c>
      <c r="AM2" s="41" t="s">
        <v>22</v>
      </c>
    </row>
    <row r="3" spans="1:39" ht="13.5">
      <c r="A3" s="46" t="s">
        <v>26</v>
      </c>
      <c r="B3" s="47" t="s">
        <v>27</v>
      </c>
      <c r="C3" s="13" t="s">
        <v>28</v>
      </c>
      <c r="D3" s="14" t="s">
        <v>29</v>
      </c>
      <c r="E3" s="15" t="s">
        <v>30</v>
      </c>
      <c r="F3" s="16">
        <v>30319</v>
      </c>
      <c r="G3" s="16">
        <v>30319</v>
      </c>
      <c r="H3" s="17">
        <v>0.10416666666666667</v>
      </c>
      <c r="I3" s="18">
        <v>1983.0084987451517</v>
      </c>
      <c r="J3" s="3" t="s">
        <v>31</v>
      </c>
      <c r="K3" s="19" t="s">
        <v>32</v>
      </c>
      <c r="L3" s="19" t="s">
        <v>33</v>
      </c>
      <c r="M3" s="19">
        <v>2550</v>
      </c>
      <c r="N3" s="4"/>
      <c r="O3" s="13" t="s">
        <v>34</v>
      </c>
      <c r="P3" s="4"/>
      <c r="Q3" s="4"/>
      <c r="R3" s="4"/>
      <c r="S3" s="4"/>
      <c r="T3" s="4"/>
      <c r="U3" s="4"/>
      <c r="V3" s="20"/>
      <c r="W3" s="20"/>
      <c r="X3" s="4"/>
      <c r="Y3" s="4"/>
      <c r="Z3" s="4"/>
      <c r="AA3" s="21" t="s">
        <v>34</v>
      </c>
      <c r="AB3" s="21"/>
      <c r="AC3" s="13">
        <v>1</v>
      </c>
      <c r="AD3" s="22">
        <v>50.3048962555141</v>
      </c>
      <c r="AE3" s="22">
        <v>13.76</v>
      </c>
      <c r="AF3" s="22">
        <v>11.2</v>
      </c>
      <c r="AG3" s="22">
        <v>7.13</v>
      </c>
      <c r="AH3" s="22">
        <v>11.538748839293</v>
      </c>
      <c r="AI3" s="22">
        <v>2.22677609179338</v>
      </c>
      <c r="AJ3" s="23">
        <v>0.52632889442389</v>
      </c>
      <c r="AK3" s="23">
        <v>2.80371353375803</v>
      </c>
      <c r="AL3" s="22">
        <v>0.323894704260855</v>
      </c>
      <c r="AM3" s="22">
        <v>0.172069061638579</v>
      </c>
    </row>
    <row r="4" spans="1:39" ht="13.5">
      <c r="A4" s="46" t="s">
        <v>35</v>
      </c>
      <c r="B4" s="47" t="s">
        <v>27</v>
      </c>
      <c r="C4" s="13" t="s">
        <v>28</v>
      </c>
      <c r="D4" s="14" t="s">
        <v>29</v>
      </c>
      <c r="E4" s="15" t="s">
        <v>36</v>
      </c>
      <c r="F4" s="16">
        <v>30319</v>
      </c>
      <c r="G4" s="16">
        <v>30319</v>
      </c>
      <c r="H4" s="17">
        <v>0.21388888888888888</v>
      </c>
      <c r="I4" s="18">
        <v>1983.0087991482242</v>
      </c>
      <c r="J4" s="3" t="s">
        <v>37</v>
      </c>
      <c r="K4" s="19" t="s">
        <v>38</v>
      </c>
      <c r="L4" s="19" t="s">
        <v>39</v>
      </c>
      <c r="M4" s="19">
        <v>2400</v>
      </c>
      <c r="N4" s="4">
        <v>0.12</v>
      </c>
      <c r="O4" s="13" t="s">
        <v>34</v>
      </c>
      <c r="P4" s="4"/>
      <c r="Q4" s="4"/>
      <c r="R4" s="4"/>
      <c r="S4" s="4"/>
      <c r="T4" s="4"/>
      <c r="U4" s="4"/>
      <c r="V4" s="20"/>
      <c r="W4" s="20"/>
      <c r="X4" s="4"/>
      <c r="Y4" s="4"/>
      <c r="Z4" s="4"/>
      <c r="AA4" s="21" t="s">
        <v>34</v>
      </c>
      <c r="AB4" s="21"/>
      <c r="AC4" s="13" t="s">
        <v>40</v>
      </c>
      <c r="AD4" s="22">
        <v>50.60594016563709</v>
      </c>
      <c r="AE4" s="22">
        <v>13.261638799227013</v>
      </c>
      <c r="AF4" s="22">
        <v>11.23583413866618</v>
      </c>
      <c r="AG4" s="22">
        <v>8.272451455733785</v>
      </c>
      <c r="AH4" s="22">
        <v>10.71730649205618</v>
      </c>
      <c r="AI4" s="22">
        <v>2.2946590919536622</v>
      </c>
      <c r="AJ4" s="23">
        <v>0.5160453624362366</v>
      </c>
      <c r="AK4" s="23">
        <v>2.628364945950393</v>
      </c>
      <c r="AL4" s="22">
        <v>0.29906440891539476</v>
      </c>
      <c r="AM4" s="22">
        <v>0.16968324241669575</v>
      </c>
    </row>
    <row r="5" spans="1:39" ht="13.5">
      <c r="A5" s="46" t="s">
        <v>41</v>
      </c>
      <c r="B5" s="47" t="s">
        <v>42</v>
      </c>
      <c r="C5" s="13" t="s">
        <v>28</v>
      </c>
      <c r="D5" s="14" t="s">
        <v>43</v>
      </c>
      <c r="E5" s="15" t="s">
        <v>34</v>
      </c>
      <c r="F5" s="16">
        <v>30319</v>
      </c>
      <c r="G5" s="16">
        <v>30319</v>
      </c>
      <c r="H5" s="17">
        <v>0.29444444444444445</v>
      </c>
      <c r="I5" s="18">
        <v>1983.0090196973154</v>
      </c>
      <c r="J5" s="3" t="s">
        <v>31</v>
      </c>
      <c r="K5" s="19" t="s">
        <v>44</v>
      </c>
      <c r="L5" s="19" t="s">
        <v>45</v>
      </c>
      <c r="M5" s="19">
        <v>2430</v>
      </c>
      <c r="N5" s="4"/>
      <c r="O5" s="13">
        <v>5</v>
      </c>
      <c r="P5" s="4">
        <v>50.48</v>
      </c>
      <c r="Q5" s="4">
        <v>13.61</v>
      </c>
      <c r="R5" s="4">
        <v>11.74</v>
      </c>
      <c r="S5" s="4">
        <v>6.25</v>
      </c>
      <c r="T5" s="4">
        <v>10.5</v>
      </c>
      <c r="U5" s="4">
        <v>2.57</v>
      </c>
      <c r="V5" s="20">
        <v>0.61</v>
      </c>
      <c r="W5" s="20">
        <v>3.11</v>
      </c>
      <c r="X5" s="4">
        <v>0.26</v>
      </c>
      <c r="Y5" s="4">
        <v>0.17</v>
      </c>
      <c r="Z5" s="4">
        <v>99.3</v>
      </c>
      <c r="AA5" s="21" t="s">
        <v>34</v>
      </c>
      <c r="AB5" s="21">
        <v>1139.625</v>
      </c>
      <c r="AC5" s="13">
        <v>5</v>
      </c>
      <c r="AD5" s="22">
        <v>50.9750219849429</v>
      </c>
      <c r="AE5" s="22">
        <v>14.0006615039756</v>
      </c>
      <c r="AF5" s="22">
        <v>11.5420486356972</v>
      </c>
      <c r="AG5" s="22">
        <v>6.41817954250892</v>
      </c>
      <c r="AH5" s="22">
        <v>10.5107576067386</v>
      </c>
      <c r="AI5" s="22">
        <v>2.47476834020934</v>
      </c>
      <c r="AJ5" s="23">
        <v>0.5936640880842</v>
      </c>
      <c r="AK5" s="23">
        <v>2.98033387896569</v>
      </c>
      <c r="AL5" s="22">
        <v>0.332371799736852</v>
      </c>
      <c r="AM5" s="22">
        <v>0.172192619140779</v>
      </c>
    </row>
    <row r="6" spans="1:39" ht="13.5">
      <c r="A6" s="43" t="s">
        <v>46</v>
      </c>
      <c r="B6" s="44" t="s">
        <v>27</v>
      </c>
      <c r="C6" s="13" t="s">
        <v>28</v>
      </c>
      <c r="D6" s="14" t="s">
        <v>29</v>
      </c>
      <c r="E6" s="15" t="s">
        <v>36</v>
      </c>
      <c r="F6" s="16">
        <v>30321</v>
      </c>
      <c r="G6" s="16">
        <v>30321</v>
      </c>
      <c r="H6" s="17">
        <v>0.6458333333333334</v>
      </c>
      <c r="I6" s="18">
        <v>1983.0154574492356</v>
      </c>
      <c r="J6" s="3" t="s">
        <v>47</v>
      </c>
      <c r="K6" s="19" t="s">
        <v>48</v>
      </c>
      <c r="L6" s="19" t="s">
        <v>49</v>
      </c>
      <c r="M6" s="19">
        <v>2250</v>
      </c>
      <c r="N6" s="4">
        <v>0.1</v>
      </c>
      <c r="O6" s="13" t="s">
        <v>34</v>
      </c>
      <c r="P6" s="4"/>
      <c r="Q6" s="4"/>
      <c r="R6" s="4"/>
      <c r="S6" s="4"/>
      <c r="T6" s="4"/>
      <c r="U6" s="4"/>
      <c r="V6" s="20"/>
      <c r="W6" s="20"/>
      <c r="X6" s="4"/>
      <c r="Y6" s="4"/>
      <c r="Z6" s="4"/>
      <c r="AA6" s="21" t="s">
        <v>34</v>
      </c>
      <c r="AB6" s="21" t="s">
        <v>34</v>
      </c>
      <c r="AC6" s="13" t="s">
        <v>50</v>
      </c>
      <c r="AD6" s="22">
        <v>51.34907855104621</v>
      </c>
      <c r="AE6" s="22">
        <v>14.054614617575517</v>
      </c>
      <c r="AF6" s="22">
        <v>11.311409817867347</v>
      </c>
      <c r="AG6" s="22">
        <v>6.396466975325747</v>
      </c>
      <c r="AH6" s="22">
        <v>10.409820958998484</v>
      </c>
      <c r="AI6" s="22">
        <v>2.492948168544085</v>
      </c>
      <c r="AJ6" s="23">
        <v>0.6082023988674192</v>
      </c>
      <c r="AK6" s="23">
        <v>2.8818085345308084</v>
      </c>
      <c r="AL6" s="22">
        <v>0.3520455686342928</v>
      </c>
      <c r="AM6" s="22">
        <v>0.1694795086739878</v>
      </c>
    </row>
    <row r="7" spans="1:39" ht="13.5">
      <c r="A7" s="46" t="s">
        <v>51</v>
      </c>
      <c r="B7" s="47" t="s">
        <v>42</v>
      </c>
      <c r="C7" s="13" t="s">
        <v>28</v>
      </c>
      <c r="D7" s="14" t="s">
        <v>43</v>
      </c>
      <c r="E7" s="15" t="s">
        <v>34</v>
      </c>
      <c r="F7" s="16">
        <v>30321</v>
      </c>
      <c r="G7" s="16">
        <v>30321</v>
      </c>
      <c r="H7" s="17">
        <v>0.9159722222222222</v>
      </c>
      <c r="I7" s="18">
        <v>1983.0161970492052</v>
      </c>
      <c r="J7" s="3" t="s">
        <v>52</v>
      </c>
      <c r="K7" s="19" t="s">
        <v>53</v>
      </c>
      <c r="L7" s="19" t="s">
        <v>54</v>
      </c>
      <c r="M7" s="19">
        <v>2300</v>
      </c>
      <c r="N7" s="4"/>
      <c r="O7" s="13">
        <v>11</v>
      </c>
      <c r="P7" s="4">
        <v>50.84</v>
      </c>
      <c r="Q7" s="4">
        <v>13.46</v>
      </c>
      <c r="R7" s="4">
        <v>11.42</v>
      </c>
      <c r="S7" s="4">
        <v>6.53</v>
      </c>
      <c r="T7" s="4">
        <v>10.51</v>
      </c>
      <c r="U7" s="4">
        <v>2.68</v>
      </c>
      <c r="V7" s="20">
        <v>0.58</v>
      </c>
      <c r="W7" s="20">
        <v>3.05</v>
      </c>
      <c r="X7" s="4">
        <v>0.31</v>
      </c>
      <c r="Y7" s="4">
        <v>0.17</v>
      </c>
      <c r="Z7" s="4">
        <f>SUM(P7:Y7)</f>
        <v>99.55000000000003</v>
      </c>
      <c r="AA7" s="21" t="s">
        <v>34</v>
      </c>
      <c r="AB7" s="21">
        <v>1145.253</v>
      </c>
      <c r="AC7" s="13" t="s">
        <v>55</v>
      </c>
      <c r="AD7" s="22">
        <v>51.09362366671025</v>
      </c>
      <c r="AE7" s="22">
        <v>14.168485010461131</v>
      </c>
      <c r="AF7" s="22">
        <v>11.232457901363645</v>
      </c>
      <c r="AG7" s="22">
        <v>6.462159172981301</v>
      </c>
      <c r="AH7" s="22">
        <v>10.61579169869209</v>
      </c>
      <c r="AI7" s="22">
        <v>2.5153175149351785</v>
      </c>
      <c r="AJ7" s="23">
        <v>0.5777971324326364</v>
      </c>
      <c r="AK7" s="23">
        <v>2.8547715007016303</v>
      </c>
      <c r="AL7" s="22">
        <v>0.3310075303517517</v>
      </c>
      <c r="AM7" s="22">
        <v>0.16963225457853687</v>
      </c>
    </row>
    <row r="8" spans="1:39" ht="13.5">
      <c r="A8" s="46" t="s">
        <v>56</v>
      </c>
      <c r="B8" s="47" t="s">
        <v>42</v>
      </c>
      <c r="C8" s="13" t="s">
        <v>28</v>
      </c>
      <c r="D8" s="14" t="s">
        <v>43</v>
      </c>
      <c r="E8" s="15" t="s">
        <v>34</v>
      </c>
      <c r="F8" s="16">
        <v>30323</v>
      </c>
      <c r="G8" s="16">
        <v>30323</v>
      </c>
      <c r="H8" s="17">
        <v>0.4583333333333333</v>
      </c>
      <c r="I8" s="18">
        <v>1983.0204198037875</v>
      </c>
      <c r="J8" s="3" t="s">
        <v>57</v>
      </c>
      <c r="K8" s="19" t="s">
        <v>58</v>
      </c>
      <c r="L8" s="19" t="s">
        <v>59</v>
      </c>
      <c r="M8" s="19">
        <v>2180</v>
      </c>
      <c r="N8" s="4"/>
      <c r="O8" s="13" t="s">
        <v>34</v>
      </c>
      <c r="P8" s="4"/>
      <c r="Q8" s="4"/>
      <c r="R8" s="4"/>
      <c r="S8" s="4"/>
      <c r="T8" s="4"/>
      <c r="U8" s="4"/>
      <c r="V8" s="20"/>
      <c r="W8" s="20"/>
      <c r="X8" s="4"/>
      <c r="Y8" s="4"/>
      <c r="Z8" s="4"/>
      <c r="AA8" s="21" t="s">
        <v>34</v>
      </c>
      <c r="AB8" s="21" t="s">
        <v>34</v>
      </c>
      <c r="AC8" s="13" t="s">
        <v>60</v>
      </c>
      <c r="AD8" s="22">
        <v>51.02208668786656</v>
      </c>
      <c r="AE8" s="22">
        <v>14.148647493767218</v>
      </c>
      <c r="AF8" s="22">
        <v>11.30575283787505</v>
      </c>
      <c r="AG8" s="22">
        <v>6.502980888545257</v>
      </c>
      <c r="AH8" s="22">
        <v>10.600928363276411</v>
      </c>
      <c r="AI8" s="22">
        <v>2.4113239484914955</v>
      </c>
      <c r="AJ8" s="23">
        <v>0.5975948692927301</v>
      </c>
      <c r="AK8" s="23">
        <v>2.9198243917859856</v>
      </c>
      <c r="AL8" s="22">
        <v>0.34120679385745073</v>
      </c>
      <c r="AM8" s="22">
        <v>0.1693947498150035</v>
      </c>
    </row>
    <row r="9" spans="1:39" ht="13.5">
      <c r="A9" s="46" t="s">
        <v>61</v>
      </c>
      <c r="B9" s="47" t="s">
        <v>42</v>
      </c>
      <c r="C9" s="13" t="s">
        <v>28</v>
      </c>
      <c r="D9" s="14" t="s">
        <v>43</v>
      </c>
      <c r="E9" s="15" t="s">
        <v>34</v>
      </c>
      <c r="F9" s="16">
        <v>30323</v>
      </c>
      <c r="G9" s="16">
        <v>30323</v>
      </c>
      <c r="H9" s="17">
        <v>0.8368055555555556</v>
      </c>
      <c r="I9" s="18">
        <v>1983.0214560042589</v>
      </c>
      <c r="J9" s="3" t="s">
        <v>57</v>
      </c>
      <c r="K9" s="19" t="s">
        <v>58</v>
      </c>
      <c r="L9" s="19" t="s">
        <v>59</v>
      </c>
      <c r="M9" s="19">
        <v>2180</v>
      </c>
      <c r="N9" s="4"/>
      <c r="O9" s="13">
        <v>20</v>
      </c>
      <c r="P9" s="4">
        <v>50.25</v>
      </c>
      <c r="Q9" s="4">
        <v>13.47</v>
      </c>
      <c r="R9" s="4">
        <v>11.75</v>
      </c>
      <c r="S9" s="4">
        <v>6.06</v>
      </c>
      <c r="T9" s="4">
        <v>10.37</v>
      </c>
      <c r="U9" s="4">
        <v>2.63</v>
      </c>
      <c r="V9" s="20">
        <v>0.61</v>
      </c>
      <c r="W9" s="20">
        <v>3.13</v>
      </c>
      <c r="X9" s="4">
        <v>0.29</v>
      </c>
      <c r="Y9" s="4">
        <v>0.17</v>
      </c>
      <c r="Z9" s="4">
        <f>SUM(P9:Y9)</f>
        <v>98.73</v>
      </c>
      <c r="AA9" s="21" t="s">
        <v>34</v>
      </c>
      <c r="AB9" s="21">
        <v>1135.806</v>
      </c>
      <c r="AC9" s="13" t="s">
        <v>62</v>
      </c>
      <c r="AD9" s="22">
        <v>51.093644137436975</v>
      </c>
      <c r="AE9" s="22">
        <v>14.067287182175267</v>
      </c>
      <c r="AF9" s="22">
        <v>11.410755455657172</v>
      </c>
      <c r="AG9" s="22">
        <v>6.272391942148021</v>
      </c>
      <c r="AH9" s="22">
        <v>10.419207137998283</v>
      </c>
      <c r="AI9" s="22">
        <v>2.575686167245217</v>
      </c>
      <c r="AJ9" s="23">
        <v>0.6190686042083726</v>
      </c>
      <c r="AK9" s="23">
        <v>3.0424566591578577</v>
      </c>
      <c r="AL9" s="22">
        <v>0.35236299606520904</v>
      </c>
      <c r="AM9" s="22">
        <v>0.16963232254191946</v>
      </c>
    </row>
    <row r="10" spans="1:39" ht="13.5">
      <c r="A10" s="43" t="s">
        <v>63</v>
      </c>
      <c r="B10" s="44" t="s">
        <v>27</v>
      </c>
      <c r="C10" s="13" t="s">
        <v>28</v>
      </c>
      <c r="D10" s="14" t="s">
        <v>29</v>
      </c>
      <c r="E10" s="15" t="s">
        <v>36</v>
      </c>
      <c r="F10" s="16">
        <v>30324</v>
      </c>
      <c r="G10" s="16">
        <v>30324</v>
      </c>
      <c r="H10" s="17">
        <v>0.11111111111111112</v>
      </c>
      <c r="I10" s="18">
        <v>1983.02220701194</v>
      </c>
      <c r="J10" s="3" t="s">
        <v>57</v>
      </c>
      <c r="K10" s="19" t="s">
        <v>64</v>
      </c>
      <c r="L10" s="19" t="s">
        <v>65</v>
      </c>
      <c r="M10" s="19">
        <v>2180</v>
      </c>
      <c r="N10" s="4">
        <v>0.03</v>
      </c>
      <c r="O10" s="13">
        <v>22</v>
      </c>
      <c r="P10" s="4">
        <v>50.53</v>
      </c>
      <c r="Q10" s="4">
        <v>12.94</v>
      </c>
      <c r="R10" s="4">
        <v>12.72</v>
      </c>
      <c r="S10" s="4">
        <v>5.69</v>
      </c>
      <c r="T10" s="4">
        <v>10.1</v>
      </c>
      <c r="U10" s="4">
        <v>2.65</v>
      </c>
      <c r="V10" s="20">
        <v>0.75</v>
      </c>
      <c r="W10" s="20">
        <v>3.38</v>
      </c>
      <c r="X10" s="4">
        <v>0.33</v>
      </c>
      <c r="Y10" s="4">
        <v>0.2</v>
      </c>
      <c r="Z10" s="4">
        <f>SUM(P10:Y10)</f>
        <v>99.28999999999999</v>
      </c>
      <c r="AA10" s="21" t="s">
        <v>34</v>
      </c>
      <c r="AB10" s="21">
        <v>1128.396</v>
      </c>
      <c r="AC10" s="13" t="s">
        <v>34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3">
        <v>0</v>
      </c>
      <c r="AK10" s="23">
        <v>0</v>
      </c>
      <c r="AL10" s="22">
        <v>0</v>
      </c>
      <c r="AM10" s="22">
        <v>0</v>
      </c>
    </row>
    <row r="11" spans="1:39" ht="13.5">
      <c r="A11" s="46" t="s">
        <v>66</v>
      </c>
      <c r="B11" s="47" t="s">
        <v>27</v>
      </c>
      <c r="C11" s="13" t="s">
        <v>28</v>
      </c>
      <c r="D11" s="14" t="s">
        <v>29</v>
      </c>
      <c r="E11" s="15" t="s">
        <v>36</v>
      </c>
      <c r="F11" s="16">
        <v>30331</v>
      </c>
      <c r="G11" s="16">
        <v>30331</v>
      </c>
      <c r="H11" s="17">
        <v>0.29583333333333334</v>
      </c>
      <c r="I11" s="18">
        <v>1983.0418777093314</v>
      </c>
      <c r="J11" s="3" t="s">
        <v>67</v>
      </c>
      <c r="K11" s="19" t="s">
        <v>68</v>
      </c>
      <c r="L11" s="19" t="s">
        <v>69</v>
      </c>
      <c r="M11" s="19">
        <v>2280</v>
      </c>
      <c r="N11" s="4">
        <v>0.01</v>
      </c>
      <c r="O11" s="13" t="s">
        <v>34</v>
      </c>
      <c r="P11" s="4"/>
      <c r="Q11" s="4"/>
      <c r="R11" s="4"/>
      <c r="S11" s="4"/>
      <c r="T11" s="4"/>
      <c r="U11" s="4"/>
      <c r="V11" s="20"/>
      <c r="W11" s="20"/>
      <c r="X11" s="4"/>
      <c r="Y11" s="4"/>
      <c r="Z11" s="4"/>
      <c r="AA11" s="21" t="s">
        <v>34</v>
      </c>
      <c r="AB11" s="21" t="s">
        <v>34</v>
      </c>
      <c r="AC11" s="13" t="s">
        <v>70</v>
      </c>
      <c r="AD11" s="22">
        <v>51.056217528098884</v>
      </c>
      <c r="AE11" s="22">
        <v>13.9284352006715</v>
      </c>
      <c r="AF11" s="22">
        <v>12.002338894775635</v>
      </c>
      <c r="AG11" s="22">
        <v>5.857044974472377</v>
      </c>
      <c r="AH11" s="22">
        <v>9.900972833153375</v>
      </c>
      <c r="AI11" s="22">
        <v>2.568742870711473</v>
      </c>
      <c r="AJ11" s="23">
        <v>0.7202997390462603</v>
      </c>
      <c r="AK11" s="23">
        <v>3.3987597553162803</v>
      </c>
      <c r="AL11" s="22">
        <v>0.41530642458137673</v>
      </c>
      <c r="AM11" s="22">
        <v>0.17912651655897494</v>
      </c>
    </row>
    <row r="12" spans="1:39" ht="13.5">
      <c r="A12" s="46" t="s">
        <v>71</v>
      </c>
      <c r="B12" s="47" t="s">
        <v>42</v>
      </c>
      <c r="C12" s="13" t="s">
        <v>28</v>
      </c>
      <c r="D12" s="14" t="s">
        <v>43</v>
      </c>
      <c r="E12" s="15" t="s">
        <v>34</v>
      </c>
      <c r="F12" s="16">
        <v>30328</v>
      </c>
      <c r="G12" s="16">
        <v>30319</v>
      </c>
      <c r="H12" s="3"/>
      <c r="I12" s="18">
        <v>1983.0082135523614</v>
      </c>
      <c r="J12" s="3" t="s">
        <v>31</v>
      </c>
      <c r="K12" s="19" t="s">
        <v>72</v>
      </c>
      <c r="L12" s="19" t="s">
        <v>73</v>
      </c>
      <c r="M12" s="19">
        <v>2600</v>
      </c>
      <c r="N12" s="4"/>
      <c r="O12" s="13" t="s">
        <v>34</v>
      </c>
      <c r="P12" s="4"/>
      <c r="Q12" s="4"/>
      <c r="R12" s="4"/>
      <c r="S12" s="4"/>
      <c r="T12" s="4"/>
      <c r="U12" s="4"/>
      <c r="V12" s="20"/>
      <c r="W12" s="20"/>
      <c r="X12" s="4"/>
      <c r="Y12" s="4"/>
      <c r="Z12" s="4"/>
      <c r="AA12" s="21" t="s">
        <v>34</v>
      </c>
      <c r="AB12" s="21" t="s">
        <v>34</v>
      </c>
      <c r="AC12" s="13">
        <v>49</v>
      </c>
      <c r="AD12" s="22">
        <v>50.9787712236496</v>
      </c>
      <c r="AE12" s="22">
        <v>14.0365559303985</v>
      </c>
      <c r="AF12" s="22">
        <v>11.2678027548423</v>
      </c>
      <c r="AG12" s="22">
        <v>6.79288587547931</v>
      </c>
      <c r="AH12" s="22">
        <v>10.8901024373816</v>
      </c>
      <c r="AI12" s="22">
        <v>2.35030236986359</v>
      </c>
      <c r="AJ12" s="23">
        <v>0.51905438924369</v>
      </c>
      <c r="AK12" s="23">
        <v>2.70570905031285</v>
      </c>
      <c r="AL12" s="22">
        <v>0.290148391666202</v>
      </c>
      <c r="AM12" s="22">
        <v>0.168667577162359</v>
      </c>
    </row>
    <row r="13" spans="1:39" ht="13.5">
      <c r="A13" s="46" t="s">
        <v>74</v>
      </c>
      <c r="B13" s="47" t="s">
        <v>42</v>
      </c>
      <c r="C13" s="13" t="s">
        <v>28</v>
      </c>
      <c r="D13" s="14" t="s">
        <v>43</v>
      </c>
      <c r="E13" s="15" t="s">
        <v>34</v>
      </c>
      <c r="F13" s="16">
        <v>30328</v>
      </c>
      <c r="G13" s="16">
        <v>30319</v>
      </c>
      <c r="H13" s="3"/>
      <c r="I13" s="18">
        <v>1983.0082135523614</v>
      </c>
      <c r="J13" s="3" t="s">
        <v>31</v>
      </c>
      <c r="K13" s="19" t="s">
        <v>75</v>
      </c>
      <c r="L13" s="19" t="s">
        <v>76</v>
      </c>
      <c r="M13" s="19">
        <v>2550</v>
      </c>
      <c r="N13" s="4"/>
      <c r="O13" s="13" t="s">
        <v>34</v>
      </c>
      <c r="P13" s="4"/>
      <c r="Q13" s="4"/>
      <c r="R13" s="4"/>
      <c r="S13" s="4"/>
      <c r="T13" s="4"/>
      <c r="U13" s="4"/>
      <c r="V13" s="20"/>
      <c r="W13" s="20"/>
      <c r="X13" s="4"/>
      <c r="Y13" s="4"/>
      <c r="Z13" s="4"/>
      <c r="AA13" s="21" t="s">
        <v>34</v>
      </c>
      <c r="AB13" s="21" t="s">
        <v>34</v>
      </c>
      <c r="AC13" s="13">
        <v>50</v>
      </c>
      <c r="AD13" s="22">
        <v>50.9315916409638</v>
      </c>
      <c r="AE13" s="22">
        <v>13.9677705571067</v>
      </c>
      <c r="AF13" s="22">
        <v>11.6445859150617</v>
      </c>
      <c r="AG13" s="22">
        <v>6.3827699640766</v>
      </c>
      <c r="AH13" s="22">
        <v>10.494659851241</v>
      </c>
      <c r="AI13" s="22">
        <v>2.48380647067843</v>
      </c>
      <c r="AJ13" s="23">
        <v>0.59458691089431</v>
      </c>
      <c r="AK13" s="23">
        <v>2.99804379901946</v>
      </c>
      <c r="AL13" s="22">
        <v>0.330437658250386</v>
      </c>
      <c r="AM13" s="22">
        <v>0.171747232707647</v>
      </c>
    </row>
    <row r="14" spans="1:39" ht="13.5">
      <c r="A14" s="43" t="s">
        <v>77</v>
      </c>
      <c r="B14" s="44" t="s">
        <v>42</v>
      </c>
      <c r="C14" s="13" t="s">
        <v>28</v>
      </c>
      <c r="D14" s="14" t="s">
        <v>43</v>
      </c>
      <c r="E14" s="15" t="s">
        <v>34</v>
      </c>
      <c r="F14" s="16">
        <v>30328</v>
      </c>
      <c r="G14" s="16">
        <v>30319</v>
      </c>
      <c r="H14" s="3"/>
      <c r="I14" s="18">
        <v>1983.0082135523614</v>
      </c>
      <c r="J14" s="3" t="s">
        <v>31</v>
      </c>
      <c r="K14" s="19" t="s">
        <v>78</v>
      </c>
      <c r="L14" s="19" t="s">
        <v>79</v>
      </c>
      <c r="M14" s="19">
        <v>2530</v>
      </c>
      <c r="N14" s="4"/>
      <c r="O14" s="13" t="s">
        <v>34</v>
      </c>
      <c r="P14" s="4"/>
      <c r="Q14" s="4"/>
      <c r="R14" s="4"/>
      <c r="S14" s="4"/>
      <c r="T14" s="4"/>
      <c r="U14" s="4"/>
      <c r="V14" s="20"/>
      <c r="W14" s="20"/>
      <c r="X14" s="4"/>
      <c r="Y14" s="4"/>
      <c r="Z14" s="4"/>
      <c r="AA14" s="21" t="s">
        <v>34</v>
      </c>
      <c r="AB14" s="21" t="s">
        <v>34</v>
      </c>
      <c r="AC14" s="13">
        <v>51</v>
      </c>
      <c r="AD14" s="22">
        <v>50.9278594828103</v>
      </c>
      <c r="AE14" s="22">
        <v>13.9930385513494</v>
      </c>
      <c r="AF14" s="22">
        <v>11.6503952447371</v>
      </c>
      <c r="AG14" s="22">
        <v>6.37528832409958</v>
      </c>
      <c r="AH14" s="22">
        <v>10.5151512645556</v>
      </c>
      <c r="AI14" s="22">
        <v>2.47687547008571</v>
      </c>
      <c r="AJ14" s="23">
        <v>0.59155271178327</v>
      </c>
      <c r="AK14" s="23">
        <v>2.97889044148001</v>
      </c>
      <c r="AL14" s="22">
        <v>0.317909280482163</v>
      </c>
      <c r="AM14" s="22">
        <v>0.173039228616873</v>
      </c>
    </row>
    <row r="15" spans="1:39" ht="13.5">
      <c r="A15" s="46" t="s">
        <v>80</v>
      </c>
      <c r="B15" s="47" t="s">
        <v>42</v>
      </c>
      <c r="C15" s="13" t="s">
        <v>28</v>
      </c>
      <c r="D15" s="14" t="s">
        <v>43</v>
      </c>
      <c r="E15" s="15" t="s">
        <v>34</v>
      </c>
      <c r="F15" s="16">
        <v>30328</v>
      </c>
      <c r="G15" s="16">
        <v>30319</v>
      </c>
      <c r="H15" s="3"/>
      <c r="I15" s="18">
        <v>1983.0082135523614</v>
      </c>
      <c r="J15" s="3" t="s">
        <v>31</v>
      </c>
      <c r="K15" s="19" t="s">
        <v>81</v>
      </c>
      <c r="L15" s="19" t="s">
        <v>82</v>
      </c>
      <c r="M15" s="19">
        <v>2500</v>
      </c>
      <c r="N15" s="4"/>
      <c r="O15" s="13" t="s">
        <v>34</v>
      </c>
      <c r="P15" s="4"/>
      <c r="Q15" s="4"/>
      <c r="R15" s="4"/>
      <c r="S15" s="4"/>
      <c r="T15" s="4"/>
      <c r="U15" s="4"/>
      <c r="V15" s="20"/>
      <c r="W15" s="20"/>
      <c r="X15" s="4"/>
      <c r="Y15" s="4"/>
      <c r="Z15" s="4"/>
      <c r="AA15" s="21" t="s">
        <v>34</v>
      </c>
      <c r="AB15" s="21" t="s">
        <v>34</v>
      </c>
      <c r="AC15" s="13">
        <v>52</v>
      </c>
      <c r="AD15" s="22">
        <v>50.9622539759492</v>
      </c>
      <c r="AE15" s="22">
        <v>13.9913694499397</v>
      </c>
      <c r="AF15" s="22">
        <v>11.5883097106025</v>
      </c>
      <c r="AG15" s="22">
        <v>6.38771327174574</v>
      </c>
      <c r="AH15" s="22">
        <v>10.5070710059672</v>
      </c>
      <c r="AI15" s="22">
        <v>2.49208100628497</v>
      </c>
      <c r="AJ15" s="23">
        <v>0.59292265487698</v>
      </c>
      <c r="AK15" s="23">
        <v>2.9836750856246</v>
      </c>
      <c r="AL15" s="22">
        <v>0.323047537851756</v>
      </c>
      <c r="AM15" s="22">
        <v>0.171556301157299</v>
      </c>
    </row>
    <row r="16" spans="1:39" ht="13.5">
      <c r="A16" s="46" t="s">
        <v>83</v>
      </c>
      <c r="B16" s="47" t="s">
        <v>42</v>
      </c>
      <c r="C16" s="13" t="s">
        <v>28</v>
      </c>
      <c r="D16" s="14" t="s">
        <v>43</v>
      </c>
      <c r="E16" s="15" t="s">
        <v>34</v>
      </c>
      <c r="F16" s="16">
        <v>30361</v>
      </c>
      <c r="G16" s="16">
        <v>30361</v>
      </c>
      <c r="H16" s="17">
        <v>0.6111111111111112</v>
      </c>
      <c r="I16" s="18">
        <v>1983.1248764164575</v>
      </c>
      <c r="J16" s="3" t="s">
        <v>47</v>
      </c>
      <c r="K16" s="19" t="s">
        <v>84</v>
      </c>
      <c r="L16" s="19" t="s">
        <v>85</v>
      </c>
      <c r="M16" s="19">
        <v>2250</v>
      </c>
      <c r="N16" s="4"/>
      <c r="O16" s="13">
        <v>63</v>
      </c>
      <c r="P16" s="4">
        <v>50.91</v>
      </c>
      <c r="Q16" s="4">
        <v>13.16</v>
      </c>
      <c r="R16" s="4">
        <v>12.26</v>
      </c>
      <c r="S16" s="4">
        <v>5.72</v>
      </c>
      <c r="T16" s="4">
        <v>10.02</v>
      </c>
      <c r="U16" s="4">
        <v>2.71</v>
      </c>
      <c r="V16" s="20">
        <v>0.69</v>
      </c>
      <c r="W16" s="20">
        <v>3.46</v>
      </c>
      <c r="X16" s="4">
        <v>0.29</v>
      </c>
      <c r="Y16" s="4">
        <v>0.16</v>
      </c>
      <c r="Z16" s="4">
        <f>SUM(P16:Y16)</f>
        <v>99.37999999999998</v>
      </c>
      <c r="AA16" s="21" t="s">
        <v>34</v>
      </c>
      <c r="AB16" s="21">
        <v>1128.972</v>
      </c>
      <c r="AC16" s="13" t="s">
        <v>34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3">
        <v>0</v>
      </c>
      <c r="AK16" s="23">
        <v>0</v>
      </c>
      <c r="AL16" s="22">
        <v>0</v>
      </c>
      <c r="AM16" s="22">
        <v>0</v>
      </c>
    </row>
    <row r="17" spans="1:39" ht="13.5">
      <c r="A17" s="46" t="s">
        <v>86</v>
      </c>
      <c r="B17" s="47" t="s">
        <v>27</v>
      </c>
      <c r="C17" s="13" t="s">
        <v>28</v>
      </c>
      <c r="D17" s="14" t="s">
        <v>29</v>
      </c>
      <c r="E17" s="15" t="s">
        <v>36</v>
      </c>
      <c r="F17" s="16">
        <v>30361</v>
      </c>
      <c r="G17" s="16">
        <v>30361</v>
      </c>
      <c r="H17" s="17">
        <v>0.6736111111111112</v>
      </c>
      <c r="I17" s="18">
        <v>1983.1250475321317</v>
      </c>
      <c r="J17" s="3" t="s">
        <v>47</v>
      </c>
      <c r="K17" s="19" t="s">
        <v>84</v>
      </c>
      <c r="L17" s="19" t="s">
        <v>87</v>
      </c>
      <c r="M17" s="19">
        <v>2250</v>
      </c>
      <c r="N17" s="4">
        <v>0.03</v>
      </c>
      <c r="O17" s="13">
        <v>64</v>
      </c>
      <c r="P17" s="4">
        <v>50.57</v>
      </c>
      <c r="Q17" s="4">
        <v>13.1</v>
      </c>
      <c r="R17" s="4">
        <v>12.39</v>
      </c>
      <c r="S17" s="4">
        <v>5.66</v>
      </c>
      <c r="T17" s="4">
        <v>10.03</v>
      </c>
      <c r="U17" s="4">
        <v>2.62</v>
      </c>
      <c r="V17" s="20">
        <v>0.74</v>
      </c>
      <c r="W17" s="20">
        <v>3.61</v>
      </c>
      <c r="X17" s="4">
        <v>0.34</v>
      </c>
      <c r="Y17" s="4">
        <v>0.19</v>
      </c>
      <c r="Z17" s="4">
        <f>SUM(P17:Y17)</f>
        <v>99.25</v>
      </c>
      <c r="AA17" s="21" t="s">
        <v>34</v>
      </c>
      <c r="AB17" s="21">
        <v>1127.7930000000001</v>
      </c>
      <c r="AC17" s="13" t="s">
        <v>34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3">
        <v>0</v>
      </c>
      <c r="AK17" s="23">
        <v>0</v>
      </c>
      <c r="AL17" s="22">
        <v>0</v>
      </c>
      <c r="AM17" s="22">
        <v>0</v>
      </c>
    </row>
    <row r="18" spans="1:39" ht="13.5">
      <c r="A18" s="43" t="s">
        <v>88</v>
      </c>
      <c r="B18" s="44" t="s">
        <v>27</v>
      </c>
      <c r="C18" s="13" t="s">
        <v>28</v>
      </c>
      <c r="D18" s="14" t="s">
        <v>29</v>
      </c>
      <c r="E18" s="15" t="s">
        <v>36</v>
      </c>
      <c r="F18" s="16">
        <v>30363</v>
      </c>
      <c r="G18" s="16">
        <v>30363</v>
      </c>
      <c r="H18" s="17">
        <v>0.4423611111111111</v>
      </c>
      <c r="I18" s="18">
        <v>1983.1298901057116</v>
      </c>
      <c r="J18" s="3" t="s">
        <v>47</v>
      </c>
      <c r="K18" s="19" t="s">
        <v>89</v>
      </c>
      <c r="L18" s="19" t="s">
        <v>90</v>
      </c>
      <c r="M18" s="19">
        <v>2250</v>
      </c>
      <c r="N18" s="4">
        <v>0.03</v>
      </c>
      <c r="O18" s="13">
        <v>66</v>
      </c>
      <c r="P18" s="4">
        <v>50.46</v>
      </c>
      <c r="Q18" s="4">
        <v>12.83</v>
      </c>
      <c r="R18" s="4">
        <v>12.52</v>
      </c>
      <c r="S18" s="4">
        <v>5.59</v>
      </c>
      <c r="T18" s="4">
        <v>9.96</v>
      </c>
      <c r="U18" s="4">
        <v>2.72</v>
      </c>
      <c r="V18" s="20">
        <v>0.7</v>
      </c>
      <c r="W18" s="20">
        <v>3.68</v>
      </c>
      <c r="X18" s="4">
        <v>0.28</v>
      </c>
      <c r="Y18" s="4">
        <v>0.17</v>
      </c>
      <c r="Z18" s="4">
        <f>SUM(P18:Y18)</f>
        <v>98.91000000000003</v>
      </c>
      <c r="AA18" s="21" t="s">
        <v>34</v>
      </c>
      <c r="AB18" s="21">
        <v>1126.386</v>
      </c>
      <c r="AC18" s="13" t="s">
        <v>91</v>
      </c>
      <c r="AD18" s="22">
        <v>51.163515081386066</v>
      </c>
      <c r="AE18" s="22">
        <v>13.957706601697739</v>
      </c>
      <c r="AF18" s="22">
        <v>11.76028332800841</v>
      </c>
      <c r="AG18" s="22">
        <v>6.08895556466384</v>
      </c>
      <c r="AH18" s="22">
        <v>10.118251189172458</v>
      </c>
      <c r="AI18" s="22">
        <v>2.493699316921511</v>
      </c>
      <c r="AJ18" s="23">
        <v>0.6805670048877187</v>
      </c>
      <c r="AK18" s="23">
        <v>3.198586641934875</v>
      </c>
      <c r="AL18" s="22">
        <v>0.38416542897317724</v>
      </c>
      <c r="AM18" s="22">
        <v>0.17950296115056685</v>
      </c>
    </row>
    <row r="19" spans="1:39" ht="13.5">
      <c r="A19" s="46" t="s">
        <v>92</v>
      </c>
      <c r="B19" s="47" t="s">
        <v>27</v>
      </c>
      <c r="C19" s="13" t="s">
        <v>28</v>
      </c>
      <c r="D19" s="14" t="s">
        <v>29</v>
      </c>
      <c r="E19" s="15" t="s">
        <v>36</v>
      </c>
      <c r="F19" s="16">
        <v>30372</v>
      </c>
      <c r="G19" s="16">
        <v>30372</v>
      </c>
      <c r="H19" s="17">
        <v>0.8951388888888889</v>
      </c>
      <c r="I19" s="18">
        <v>1983.1557704007907</v>
      </c>
      <c r="J19" s="3" t="s">
        <v>67</v>
      </c>
      <c r="K19" s="19" t="s">
        <v>93</v>
      </c>
      <c r="L19" s="19" t="s">
        <v>94</v>
      </c>
      <c r="M19" s="19">
        <v>2400</v>
      </c>
      <c r="N19" s="4">
        <v>0.12</v>
      </c>
      <c r="O19" s="13">
        <v>77</v>
      </c>
      <c r="P19" s="4">
        <v>49.98</v>
      </c>
      <c r="Q19" s="4">
        <v>12.86</v>
      </c>
      <c r="R19" s="4">
        <v>12.52</v>
      </c>
      <c r="S19" s="4">
        <v>5.66</v>
      </c>
      <c r="T19" s="4">
        <v>9.89</v>
      </c>
      <c r="U19" s="4">
        <v>2.65</v>
      </c>
      <c r="V19" s="20">
        <v>0.74</v>
      </c>
      <c r="W19" s="20">
        <v>3.65</v>
      </c>
      <c r="X19" s="4">
        <v>0.38</v>
      </c>
      <c r="Y19" s="4">
        <v>0.17</v>
      </c>
      <c r="Z19" s="4">
        <f>SUM(P19:Y19)</f>
        <v>98.5</v>
      </c>
      <c r="AA19" s="21" t="s">
        <v>34</v>
      </c>
      <c r="AB19" s="21">
        <v>1127.874</v>
      </c>
      <c r="AC19" s="13" t="s">
        <v>95</v>
      </c>
      <c r="AD19" s="22">
        <v>51.13465944720985</v>
      </c>
      <c r="AE19" s="22">
        <v>13.977294920035783</v>
      </c>
      <c r="AF19" s="22">
        <v>11.776787771048264</v>
      </c>
      <c r="AG19" s="22">
        <v>6.05751722465849</v>
      </c>
      <c r="AH19" s="22">
        <v>10.132451195733209</v>
      </c>
      <c r="AI19" s="22">
        <v>2.497198987566059</v>
      </c>
      <c r="AJ19" s="23">
        <v>0.6711960235072543</v>
      </c>
      <c r="AK19" s="23">
        <v>3.2129615907965614</v>
      </c>
      <c r="AL19" s="22">
        <v>0.38470456874247533</v>
      </c>
      <c r="AM19" s="22">
        <v>0.17975487654368777</v>
      </c>
    </row>
    <row r="20" spans="1:39" ht="13.5">
      <c r="A20" s="46" t="s">
        <v>96</v>
      </c>
      <c r="B20" s="47" t="s">
        <v>42</v>
      </c>
      <c r="C20" s="13" t="s">
        <v>28</v>
      </c>
      <c r="D20" s="14" t="s">
        <v>43</v>
      </c>
      <c r="E20" s="15" t="s">
        <v>34</v>
      </c>
      <c r="F20" s="16">
        <v>30376</v>
      </c>
      <c r="G20" s="16">
        <v>30376</v>
      </c>
      <c r="H20" s="17">
        <v>0.9069444444444444</v>
      </c>
      <c r="I20" s="18">
        <v>1983.1667541257889</v>
      </c>
      <c r="J20" s="3" t="s">
        <v>67</v>
      </c>
      <c r="K20" s="19" t="s">
        <v>68</v>
      </c>
      <c r="L20" s="19" t="s">
        <v>97</v>
      </c>
      <c r="M20" s="19">
        <v>2470</v>
      </c>
      <c r="N20" s="4"/>
      <c r="O20" s="13">
        <v>81</v>
      </c>
      <c r="P20" s="4">
        <v>50.85</v>
      </c>
      <c r="Q20" s="4">
        <v>13.47</v>
      </c>
      <c r="R20" s="4">
        <v>11.88</v>
      </c>
      <c r="S20" s="4">
        <v>6</v>
      </c>
      <c r="T20" s="4">
        <v>10.28</v>
      </c>
      <c r="U20" s="4">
        <v>2.59</v>
      </c>
      <c r="V20" s="20">
        <v>0.66</v>
      </c>
      <c r="W20" s="20">
        <v>3.34</v>
      </c>
      <c r="X20" s="4">
        <v>0.28</v>
      </c>
      <c r="Y20" s="4">
        <v>0.19</v>
      </c>
      <c r="Z20" s="4">
        <f>SUM(P20:Y20)</f>
        <v>99.54</v>
      </c>
      <c r="AA20" s="21" t="s">
        <v>34</v>
      </c>
      <c r="AB20" s="21">
        <v>1134.6</v>
      </c>
      <c r="AC20" s="13" t="s">
        <v>98</v>
      </c>
      <c r="AD20" s="22">
        <v>50.97977889862147</v>
      </c>
      <c r="AE20" s="22">
        <v>14.209921040354399</v>
      </c>
      <c r="AF20" s="22">
        <v>11.54050409485441</v>
      </c>
      <c r="AG20" s="22">
        <v>6.136711507914348</v>
      </c>
      <c r="AH20" s="22">
        <v>10.375562975775157</v>
      </c>
      <c r="AI20" s="22">
        <v>2.504782311240769</v>
      </c>
      <c r="AJ20" s="23">
        <v>0.6370246197902036</v>
      </c>
      <c r="AK20" s="23">
        <v>3.1084061895771926</v>
      </c>
      <c r="AL20" s="22">
        <v>0.3615199513567046</v>
      </c>
      <c r="AM20" s="22">
        <v>0.16892176361884115</v>
      </c>
    </row>
    <row r="21" spans="1:39" ht="13.5">
      <c r="A21" s="46" t="s">
        <v>99</v>
      </c>
      <c r="B21" s="47" t="s">
        <v>27</v>
      </c>
      <c r="C21" s="13" t="s">
        <v>28</v>
      </c>
      <c r="D21" s="14" t="s">
        <v>29</v>
      </c>
      <c r="E21" s="15" t="s">
        <v>36</v>
      </c>
      <c r="F21" s="16">
        <v>30397</v>
      </c>
      <c r="G21" s="16">
        <v>30396</v>
      </c>
      <c r="H21" s="3"/>
      <c r="I21" s="18">
        <v>1983.2190280629707</v>
      </c>
      <c r="J21" s="3" t="s">
        <v>67</v>
      </c>
      <c r="K21" s="19" t="s">
        <v>68</v>
      </c>
      <c r="L21" s="19" t="s">
        <v>97</v>
      </c>
      <c r="M21" s="19">
        <v>2470</v>
      </c>
      <c r="N21" s="4"/>
      <c r="O21" s="13" t="s">
        <v>34</v>
      </c>
      <c r="P21" s="4"/>
      <c r="Q21" s="4"/>
      <c r="R21" s="4"/>
      <c r="S21" s="4"/>
      <c r="T21" s="4"/>
      <c r="U21" s="4"/>
      <c r="V21" s="20"/>
      <c r="W21" s="20"/>
      <c r="X21" s="4"/>
      <c r="Y21" s="4"/>
      <c r="Z21" s="4"/>
      <c r="AA21" s="21" t="s">
        <v>34</v>
      </c>
      <c r="AB21" s="21" t="s">
        <v>34</v>
      </c>
      <c r="AC21" s="13" t="s">
        <v>100</v>
      </c>
      <c r="AD21" s="22">
        <v>51.90705571295003</v>
      </c>
      <c r="AE21" s="22">
        <v>14.015345966459176</v>
      </c>
      <c r="AF21" s="22">
        <v>11.368623059912972</v>
      </c>
      <c r="AG21" s="22">
        <v>5.771583818641232</v>
      </c>
      <c r="AH21" s="22">
        <v>9.891078523713745</v>
      </c>
      <c r="AI21" s="22">
        <v>2.7165377232133</v>
      </c>
      <c r="AJ21" s="23">
        <v>0.729859637272787</v>
      </c>
      <c r="AK21" s="23">
        <v>3.0705894037019004</v>
      </c>
      <c r="AL21" s="22">
        <v>0.4042531566940156</v>
      </c>
      <c r="AM21" s="22">
        <v>0.16900598222886054</v>
      </c>
    </row>
    <row r="22" spans="1:39" ht="13.5">
      <c r="A22" s="43" t="s">
        <v>101</v>
      </c>
      <c r="B22" s="44" t="s">
        <v>42</v>
      </c>
      <c r="C22" s="13" t="s">
        <v>28</v>
      </c>
      <c r="D22" s="14" t="s">
        <v>43</v>
      </c>
      <c r="E22" s="15" t="s">
        <v>34</v>
      </c>
      <c r="F22" s="16">
        <v>30403</v>
      </c>
      <c r="G22" s="16">
        <v>30403</v>
      </c>
      <c r="H22" s="17">
        <v>0.5263888888888889</v>
      </c>
      <c r="I22" s="18">
        <v>1983.2396341927142</v>
      </c>
      <c r="J22" s="3" t="s">
        <v>102</v>
      </c>
      <c r="K22" s="19" t="s">
        <v>103</v>
      </c>
      <c r="L22" s="19" t="s">
        <v>104</v>
      </c>
      <c r="M22" s="19">
        <v>2360</v>
      </c>
      <c r="N22" s="4"/>
      <c r="O22" s="13">
        <v>87</v>
      </c>
      <c r="P22" s="4">
        <v>50.56</v>
      </c>
      <c r="Q22" s="4">
        <v>13.65</v>
      </c>
      <c r="R22" s="4">
        <v>11.82</v>
      </c>
      <c r="S22" s="4">
        <v>6.2</v>
      </c>
      <c r="T22" s="4">
        <v>10.34</v>
      </c>
      <c r="U22" s="4">
        <v>2.63</v>
      </c>
      <c r="V22" s="20">
        <v>0.57</v>
      </c>
      <c r="W22" s="20">
        <v>3.01</v>
      </c>
      <c r="X22" s="4">
        <v>0.32</v>
      </c>
      <c r="Y22" s="4">
        <v>0.19</v>
      </c>
      <c r="Z22" s="4">
        <f>SUM(P22:Y22)</f>
        <v>99.28999999999999</v>
      </c>
      <c r="AA22" s="21" t="s">
        <v>34</v>
      </c>
      <c r="AB22" s="21">
        <v>1138.62</v>
      </c>
      <c r="AC22" s="13" t="s">
        <v>105</v>
      </c>
      <c r="AD22" s="22">
        <v>50.92450892469759</v>
      </c>
      <c r="AE22" s="22">
        <v>14.002543960383168</v>
      </c>
      <c r="AF22" s="22">
        <v>11.261786209876387</v>
      </c>
      <c r="AG22" s="22">
        <v>6.739395036551773</v>
      </c>
      <c r="AH22" s="22">
        <v>10.643509871934304</v>
      </c>
      <c r="AI22" s="22">
        <v>2.4815349283546313</v>
      </c>
      <c r="AJ22" s="23">
        <v>0.5793057793117552</v>
      </c>
      <c r="AK22" s="23">
        <v>2.882033189063229</v>
      </c>
      <c r="AL22" s="22">
        <v>0.3318718016497545</v>
      </c>
      <c r="AM22" s="22">
        <v>0.1700751698460292</v>
      </c>
    </row>
    <row r="23" spans="1:39" ht="13.5">
      <c r="A23" s="46" t="s">
        <v>106</v>
      </c>
      <c r="B23" s="47" t="s">
        <v>27</v>
      </c>
      <c r="C23" s="13" t="s">
        <v>28</v>
      </c>
      <c r="D23" s="14" t="s">
        <v>29</v>
      </c>
      <c r="E23" s="15" t="s">
        <v>36</v>
      </c>
      <c r="F23" s="16">
        <v>30403</v>
      </c>
      <c r="G23" s="16">
        <v>30403</v>
      </c>
      <c r="H23" s="17">
        <v>0.6354166666666666</v>
      </c>
      <c r="I23" s="18">
        <v>1983.2399326945015</v>
      </c>
      <c r="J23" s="3" t="s">
        <v>102</v>
      </c>
      <c r="K23" s="19" t="s">
        <v>107</v>
      </c>
      <c r="L23" s="19" t="s">
        <v>108</v>
      </c>
      <c r="M23" s="19">
        <v>2360</v>
      </c>
      <c r="N23" s="4">
        <v>0.149999999999999</v>
      </c>
      <c r="O23" s="13">
        <v>88</v>
      </c>
      <c r="P23" s="4">
        <v>50.92</v>
      </c>
      <c r="Q23" s="4">
        <v>13.12</v>
      </c>
      <c r="R23" s="4">
        <v>12.65</v>
      </c>
      <c r="S23" s="4">
        <v>5.68</v>
      </c>
      <c r="T23" s="4">
        <v>10.19</v>
      </c>
      <c r="U23" s="4">
        <v>2.61</v>
      </c>
      <c r="V23" s="20">
        <v>0.71</v>
      </c>
      <c r="W23" s="20">
        <v>3.48</v>
      </c>
      <c r="X23" s="4">
        <v>0.33</v>
      </c>
      <c r="Y23" s="4">
        <v>0.2</v>
      </c>
      <c r="Z23" s="4">
        <f>SUM(P23:Y23)</f>
        <v>99.89</v>
      </c>
      <c r="AA23" s="21" t="s">
        <v>34</v>
      </c>
      <c r="AB23" s="21">
        <v>1128.303</v>
      </c>
      <c r="AC23" s="13" t="s">
        <v>109</v>
      </c>
      <c r="AD23" s="22">
        <v>50.906384334553266</v>
      </c>
      <c r="AE23" s="22">
        <v>13.942343101315082</v>
      </c>
      <c r="AF23" s="22">
        <v>11.391358614507498</v>
      </c>
      <c r="AG23" s="22">
        <v>6.790187746290392</v>
      </c>
      <c r="AH23" s="22">
        <v>10.59775044139048</v>
      </c>
      <c r="AI23" s="22">
        <v>2.390512744958009</v>
      </c>
      <c r="AJ23" s="23">
        <v>0.5768151814835052</v>
      </c>
      <c r="AK23" s="23">
        <v>2.918949093555517</v>
      </c>
      <c r="AL23" s="22">
        <v>0.3304449918060333</v>
      </c>
      <c r="AM23" s="22">
        <v>0.16934396904709828</v>
      </c>
    </row>
    <row r="24" spans="1:39" ht="13.5">
      <c r="A24" s="46" t="s">
        <v>110</v>
      </c>
      <c r="B24" s="47" t="s">
        <v>27</v>
      </c>
      <c r="C24" s="13" t="s">
        <v>28</v>
      </c>
      <c r="D24" s="14" t="s">
        <v>29</v>
      </c>
      <c r="E24" s="15" t="s">
        <v>36</v>
      </c>
      <c r="F24" s="16">
        <v>30406</v>
      </c>
      <c r="G24" s="16">
        <v>30406</v>
      </c>
      <c r="H24" s="17">
        <v>0.4895833333333333</v>
      </c>
      <c r="I24" s="18">
        <v>1983.2477469769565</v>
      </c>
      <c r="J24" s="3" t="s">
        <v>67</v>
      </c>
      <c r="K24" s="19" t="s">
        <v>111</v>
      </c>
      <c r="L24" s="19" t="s">
        <v>112</v>
      </c>
      <c r="M24" s="19">
        <v>2300</v>
      </c>
      <c r="N24" s="4">
        <v>0.3</v>
      </c>
      <c r="O24" s="13">
        <v>96</v>
      </c>
      <c r="P24" s="4">
        <v>49.93</v>
      </c>
      <c r="Q24" s="4">
        <v>12.82</v>
      </c>
      <c r="R24" s="4">
        <v>12.42</v>
      </c>
      <c r="S24" s="4">
        <v>5.78</v>
      </c>
      <c r="T24" s="4">
        <v>9.92</v>
      </c>
      <c r="U24" s="4">
        <v>2.71</v>
      </c>
      <c r="V24" s="20">
        <v>0.73</v>
      </c>
      <c r="W24" s="20">
        <v>3.58</v>
      </c>
      <c r="X24" s="4">
        <v>0.39</v>
      </c>
      <c r="Y24" s="4">
        <v>0.17</v>
      </c>
      <c r="Z24" s="4">
        <f>SUM(P24:Y24)</f>
        <v>98.45</v>
      </c>
      <c r="AA24" s="21" t="s">
        <v>34</v>
      </c>
      <c r="AB24" s="21">
        <v>1130.448</v>
      </c>
      <c r="AC24" s="13" t="s">
        <v>113</v>
      </c>
      <c r="AD24" s="22">
        <v>51.02049049936066</v>
      </c>
      <c r="AE24" s="22">
        <v>14.221268846179125</v>
      </c>
      <c r="AF24" s="22">
        <v>11.549720148850474</v>
      </c>
      <c r="AG24" s="22">
        <v>6.151566173895155</v>
      </c>
      <c r="AH24" s="22">
        <v>10.285887890183279</v>
      </c>
      <c r="AI24" s="22">
        <v>2.526836849306511</v>
      </c>
      <c r="AJ24" s="23">
        <v>0.637533337021665</v>
      </c>
      <c r="AK24" s="23">
        <v>3.1010439269956187</v>
      </c>
      <c r="AL24" s="22">
        <v>0.36180865515724786</v>
      </c>
      <c r="AM24" s="22">
        <v>0.16905666172050388</v>
      </c>
    </row>
    <row r="25" spans="1:39" ht="13.5">
      <c r="A25" s="46" t="s">
        <v>114</v>
      </c>
      <c r="B25" s="47" t="s">
        <v>115</v>
      </c>
      <c r="C25" s="13" t="s">
        <v>28</v>
      </c>
      <c r="D25" s="14" t="s">
        <v>116</v>
      </c>
      <c r="E25" s="15" t="s">
        <v>117</v>
      </c>
      <c r="F25" s="16">
        <v>30408</v>
      </c>
      <c r="G25" s="16">
        <v>30408</v>
      </c>
      <c r="H25" s="17">
        <v>0.89375</v>
      </c>
      <c r="I25" s="18">
        <v>1983.254329226557</v>
      </c>
      <c r="J25" s="3" t="s">
        <v>67</v>
      </c>
      <c r="K25" s="19" t="s">
        <v>111</v>
      </c>
      <c r="L25" s="19" t="s">
        <v>112</v>
      </c>
      <c r="M25" s="19">
        <v>2300</v>
      </c>
      <c r="N25" s="4">
        <v>0.3</v>
      </c>
      <c r="O25" s="13" t="s">
        <v>34</v>
      </c>
      <c r="P25" s="4"/>
      <c r="Q25" s="4"/>
      <c r="R25" s="4"/>
      <c r="S25" s="4"/>
      <c r="T25" s="4"/>
      <c r="U25" s="4"/>
      <c r="V25" s="20"/>
      <c r="W25" s="20"/>
      <c r="X25" s="4"/>
      <c r="Y25" s="4"/>
      <c r="Z25" s="4"/>
      <c r="AA25" s="21" t="s">
        <v>34</v>
      </c>
      <c r="AB25" s="21" t="s">
        <v>34</v>
      </c>
      <c r="AC25" s="13" t="s">
        <v>118</v>
      </c>
      <c r="AD25" s="22">
        <v>51.039209097989236</v>
      </c>
      <c r="AE25" s="22">
        <v>14.19859132996495</v>
      </c>
      <c r="AF25" s="22">
        <v>11.531302736960043</v>
      </c>
      <c r="AG25" s="22">
        <v>6.062251823021393</v>
      </c>
      <c r="AH25" s="22">
        <v>10.367290436940571</v>
      </c>
      <c r="AI25" s="22">
        <v>2.562852068931174</v>
      </c>
      <c r="AJ25" s="23">
        <v>0.6262503151601106</v>
      </c>
      <c r="AK25" s="23">
        <v>3.105927826622136</v>
      </c>
      <c r="AL25" s="22">
        <v>0.36123170792894443</v>
      </c>
      <c r="AM25" s="22">
        <v>0.16878708062835543</v>
      </c>
    </row>
    <row r="26" spans="1:39" ht="13.5">
      <c r="A26" s="43" t="s">
        <v>119</v>
      </c>
      <c r="B26" s="44" t="s">
        <v>120</v>
      </c>
      <c r="C26" s="13" t="s">
        <v>28</v>
      </c>
      <c r="D26" s="14" t="s">
        <v>121</v>
      </c>
      <c r="E26" s="15" t="s">
        <v>34</v>
      </c>
      <c r="F26" s="16">
        <v>30409</v>
      </c>
      <c r="G26" s="16">
        <v>30409</v>
      </c>
      <c r="H26" s="17">
        <v>0.25</v>
      </c>
      <c r="I26" s="18">
        <v>1983.2553045859001</v>
      </c>
      <c r="J26" s="3" t="s">
        <v>67</v>
      </c>
      <c r="K26" s="19" t="s">
        <v>68</v>
      </c>
      <c r="L26" s="19" t="s">
        <v>97</v>
      </c>
      <c r="M26" s="19">
        <v>2470</v>
      </c>
      <c r="N26" s="4">
        <v>0.9</v>
      </c>
      <c r="O26" s="13" t="s">
        <v>34</v>
      </c>
      <c r="P26" s="4"/>
      <c r="Q26" s="4"/>
      <c r="R26" s="4"/>
      <c r="S26" s="4"/>
      <c r="T26" s="4"/>
      <c r="U26" s="4"/>
      <c r="V26" s="20"/>
      <c r="W26" s="20"/>
      <c r="X26" s="4"/>
      <c r="Y26" s="4"/>
      <c r="Z26" s="4"/>
      <c r="AA26" s="21" t="s">
        <v>34</v>
      </c>
      <c r="AB26" s="21" t="s">
        <v>34</v>
      </c>
      <c r="AC26" s="13" t="s">
        <v>122</v>
      </c>
      <c r="AD26" s="22">
        <v>51.169874463727986</v>
      </c>
      <c r="AE26" s="22">
        <v>14.106324622853412</v>
      </c>
      <c r="AF26" s="22">
        <v>11.449444692525457</v>
      </c>
      <c r="AG26" s="22">
        <v>6.125542275004485</v>
      </c>
      <c r="AH26" s="22">
        <v>10.373491534659365</v>
      </c>
      <c r="AI26" s="22">
        <v>2.554367885938931</v>
      </c>
      <c r="AJ26" s="23">
        <v>0.6266249009233155</v>
      </c>
      <c r="AK26" s="23">
        <v>3.0979508436915375</v>
      </c>
      <c r="AL26" s="22">
        <v>0.35081695837288746</v>
      </c>
      <c r="AM26" s="22">
        <v>0.16888803904048907</v>
      </c>
    </row>
    <row r="27" spans="1:39" ht="13.5">
      <c r="A27" s="46" t="s">
        <v>123</v>
      </c>
      <c r="B27" s="47" t="s">
        <v>27</v>
      </c>
      <c r="C27" s="13" t="s">
        <v>28</v>
      </c>
      <c r="D27" s="14" t="s">
        <v>29</v>
      </c>
      <c r="E27" s="15" t="s">
        <v>36</v>
      </c>
      <c r="F27" s="16">
        <v>30415</v>
      </c>
      <c r="G27" s="16">
        <v>30415</v>
      </c>
      <c r="H27" s="17">
        <v>0.46875</v>
      </c>
      <c r="I27" s="18">
        <v>1983.2723305954828</v>
      </c>
      <c r="J27" s="3" t="s">
        <v>67</v>
      </c>
      <c r="K27" s="19" t="s">
        <v>124</v>
      </c>
      <c r="L27" s="19" t="s">
        <v>125</v>
      </c>
      <c r="M27" s="19">
        <v>2350</v>
      </c>
      <c r="N27" s="4">
        <v>0.2</v>
      </c>
      <c r="O27" s="13" t="s">
        <v>34</v>
      </c>
      <c r="P27" s="4"/>
      <c r="Q27" s="4"/>
      <c r="R27" s="4"/>
      <c r="S27" s="4"/>
      <c r="T27" s="4"/>
      <c r="U27" s="4"/>
      <c r="V27" s="20"/>
      <c r="W27" s="20"/>
      <c r="X27" s="4"/>
      <c r="Y27" s="4"/>
      <c r="Z27" s="4"/>
      <c r="AA27" s="21" t="s">
        <v>34</v>
      </c>
      <c r="AB27" s="21" t="s">
        <v>34</v>
      </c>
      <c r="AC27" s="13" t="s">
        <v>126</v>
      </c>
      <c r="AD27" s="22">
        <v>51.06632120957106</v>
      </c>
      <c r="AE27" s="22">
        <v>14.150640935415783</v>
      </c>
      <c r="AF27" s="22">
        <v>11.492360105042993</v>
      </c>
      <c r="AG27" s="22">
        <v>6.140824405667494</v>
      </c>
      <c r="AH27" s="22">
        <v>10.332278818160583</v>
      </c>
      <c r="AI27" s="22">
        <v>2.59410632947047</v>
      </c>
      <c r="AJ27" s="23">
        <v>0.6241353905876194</v>
      </c>
      <c r="AK27" s="23">
        <v>3.1052344173530666</v>
      </c>
      <c r="AL27" s="22">
        <v>0.3494232020084007</v>
      </c>
      <c r="AM27" s="22">
        <v>0.16821706583443355</v>
      </c>
    </row>
    <row r="28" spans="1:39" ht="13.5">
      <c r="A28" s="46" t="s">
        <v>127</v>
      </c>
      <c r="B28" s="47" t="s">
        <v>27</v>
      </c>
      <c r="C28" s="13" t="s">
        <v>28</v>
      </c>
      <c r="D28" s="14" t="s">
        <v>29</v>
      </c>
      <c r="E28" s="15" t="s">
        <v>36</v>
      </c>
      <c r="F28" s="16">
        <v>30480</v>
      </c>
      <c r="G28" s="16">
        <v>30480</v>
      </c>
      <c r="H28" s="17">
        <v>0.9895833333333334</v>
      </c>
      <c r="I28" s="18">
        <v>1983.4517168605978</v>
      </c>
      <c r="J28" s="3" t="s">
        <v>128</v>
      </c>
      <c r="K28" s="19" t="s">
        <v>129</v>
      </c>
      <c r="L28" s="19" t="s">
        <v>130</v>
      </c>
      <c r="M28" s="19">
        <v>2400</v>
      </c>
      <c r="N28" s="4">
        <v>0.03</v>
      </c>
      <c r="O28" s="13" t="s">
        <v>34</v>
      </c>
      <c r="P28" s="4"/>
      <c r="Q28" s="4"/>
      <c r="R28" s="4"/>
      <c r="S28" s="4"/>
      <c r="T28" s="4"/>
      <c r="U28" s="4"/>
      <c r="V28" s="20"/>
      <c r="W28" s="20"/>
      <c r="X28" s="4"/>
      <c r="Y28" s="4"/>
      <c r="Z28" s="4"/>
      <c r="AA28" s="21" t="s">
        <v>34</v>
      </c>
      <c r="AB28" s="21" t="s">
        <v>34</v>
      </c>
      <c r="AC28" s="13" t="s">
        <v>131</v>
      </c>
      <c r="AD28" s="22">
        <v>50.81467200848127</v>
      </c>
      <c r="AE28" s="22">
        <v>13.926247061698335</v>
      </c>
      <c r="AF28" s="22">
        <v>11.192636937930361</v>
      </c>
      <c r="AG28" s="22">
        <v>7.122785538735326</v>
      </c>
      <c r="AH28" s="22">
        <v>10.761511641236122</v>
      </c>
      <c r="AI28" s="22">
        <v>2.3344411778170975</v>
      </c>
      <c r="AJ28" s="23">
        <v>0.5596277790254544</v>
      </c>
      <c r="AK28" s="23">
        <v>2.8078770964424367</v>
      </c>
      <c r="AL28" s="22">
        <v>0.3217477984664936</v>
      </c>
      <c r="AM28" s="22">
        <v>0.17038312657601604</v>
      </c>
    </row>
    <row r="29" spans="1:39" ht="13.5">
      <c r="A29" s="46" t="s">
        <v>132</v>
      </c>
      <c r="B29" s="47" t="s">
        <v>27</v>
      </c>
      <c r="C29" s="13" t="s">
        <v>28</v>
      </c>
      <c r="D29" s="14" t="s">
        <v>29</v>
      </c>
      <c r="E29" s="15" t="s">
        <v>36</v>
      </c>
      <c r="F29" s="16">
        <v>30481</v>
      </c>
      <c r="G29" s="16">
        <v>30481</v>
      </c>
      <c r="H29" s="17">
        <v>0.4027777777777778</v>
      </c>
      <c r="I29" s="18">
        <v>1983.4528481253326</v>
      </c>
      <c r="J29" s="3" t="s">
        <v>128</v>
      </c>
      <c r="K29" s="19" t="s">
        <v>129</v>
      </c>
      <c r="L29" s="19" t="s">
        <v>133</v>
      </c>
      <c r="M29" s="19">
        <v>2400</v>
      </c>
      <c r="N29" s="4">
        <v>0.05</v>
      </c>
      <c r="O29" s="13">
        <v>122</v>
      </c>
      <c r="P29" s="4">
        <v>51.05</v>
      </c>
      <c r="Q29" s="4">
        <v>13.91</v>
      </c>
      <c r="R29" s="4">
        <v>11.67</v>
      </c>
      <c r="S29" s="4">
        <v>6.26</v>
      </c>
      <c r="T29" s="4">
        <v>10.5</v>
      </c>
      <c r="U29" s="4">
        <v>2.61</v>
      </c>
      <c r="V29" s="20">
        <v>0.59</v>
      </c>
      <c r="W29" s="20">
        <v>3.06</v>
      </c>
      <c r="X29" s="4">
        <v>0.3</v>
      </c>
      <c r="Y29" s="4">
        <v>0.17</v>
      </c>
      <c r="Z29" s="4">
        <f>SUM(P29:Y29)</f>
        <v>100.12</v>
      </c>
      <c r="AA29" s="21" t="s">
        <v>34</v>
      </c>
      <c r="AB29" s="21">
        <v>1139.871</v>
      </c>
      <c r="AC29" s="13" t="s">
        <v>34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3">
        <v>0</v>
      </c>
      <c r="AK29" s="23">
        <v>0</v>
      </c>
      <c r="AL29" s="22">
        <v>0</v>
      </c>
      <c r="AM29" s="22">
        <v>0</v>
      </c>
    </row>
    <row r="30" spans="1:39" ht="13.5">
      <c r="A30" s="43" t="s">
        <v>134</v>
      </c>
      <c r="B30" s="44" t="s">
        <v>27</v>
      </c>
      <c r="C30" s="13" t="s">
        <v>28</v>
      </c>
      <c r="D30" s="14" t="s">
        <v>29</v>
      </c>
      <c r="E30" s="15" t="s">
        <v>36</v>
      </c>
      <c r="F30" s="16">
        <v>30483</v>
      </c>
      <c r="G30" s="16">
        <v>30483</v>
      </c>
      <c r="H30" s="17">
        <v>0.4965277777777778</v>
      </c>
      <c r="I30" s="18">
        <v>1983.4585805004183</v>
      </c>
      <c r="J30" s="3" t="s">
        <v>102</v>
      </c>
      <c r="K30" s="19" t="s">
        <v>135</v>
      </c>
      <c r="L30" s="19" t="s">
        <v>136</v>
      </c>
      <c r="M30" s="19">
        <v>2300</v>
      </c>
      <c r="N30" s="4">
        <v>0.854400374531753</v>
      </c>
      <c r="O30" s="13">
        <v>128</v>
      </c>
      <c r="P30" s="4">
        <v>50.54</v>
      </c>
      <c r="Q30" s="4">
        <v>13.5</v>
      </c>
      <c r="R30" s="4">
        <v>11.66</v>
      </c>
      <c r="S30" s="4">
        <v>6.52</v>
      </c>
      <c r="T30" s="4">
        <v>10.48</v>
      </c>
      <c r="U30" s="4">
        <v>2.68</v>
      </c>
      <c r="V30" s="20">
        <v>0.62</v>
      </c>
      <c r="W30" s="20">
        <v>3.11</v>
      </c>
      <c r="X30" s="4">
        <v>0.4</v>
      </c>
      <c r="Y30" s="4">
        <v>0.19</v>
      </c>
      <c r="Z30" s="4">
        <f>SUM(P30:Y30)</f>
        <v>99.7</v>
      </c>
      <c r="AA30" s="21" t="s">
        <v>34</v>
      </c>
      <c r="AB30" s="21">
        <v>1145.8209603370785</v>
      </c>
      <c r="AC30" s="13" t="s">
        <v>34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3">
        <v>0</v>
      </c>
      <c r="AK30" s="23">
        <v>0</v>
      </c>
      <c r="AL30" s="22">
        <v>0</v>
      </c>
      <c r="AM30" s="22">
        <v>0</v>
      </c>
    </row>
    <row r="31" spans="1:39" ht="13.5">
      <c r="A31" s="46" t="s">
        <v>137</v>
      </c>
      <c r="B31" s="47" t="s">
        <v>27</v>
      </c>
      <c r="C31" s="13" t="s">
        <v>28</v>
      </c>
      <c r="D31" s="14" t="s">
        <v>29</v>
      </c>
      <c r="E31" s="15" t="s">
        <v>36</v>
      </c>
      <c r="F31" s="16">
        <v>30484</v>
      </c>
      <c r="G31" s="16">
        <v>30484</v>
      </c>
      <c r="H31" s="17">
        <v>0.5</v>
      </c>
      <c r="I31" s="18">
        <v>1983.4613278576317</v>
      </c>
      <c r="J31" s="3" t="s">
        <v>102</v>
      </c>
      <c r="K31" s="19" t="s">
        <v>138</v>
      </c>
      <c r="L31" s="19" t="s">
        <v>139</v>
      </c>
      <c r="M31" s="19">
        <v>2300</v>
      </c>
      <c r="N31" s="4">
        <v>1.0816653826392</v>
      </c>
      <c r="O31" s="13" t="s">
        <v>34</v>
      </c>
      <c r="P31" s="4"/>
      <c r="Q31" s="4"/>
      <c r="R31" s="4"/>
      <c r="S31" s="4"/>
      <c r="T31" s="4"/>
      <c r="U31" s="4"/>
      <c r="V31" s="20"/>
      <c r="W31" s="20"/>
      <c r="X31" s="4"/>
      <c r="Y31" s="4"/>
      <c r="Z31" s="4"/>
      <c r="AA31" s="21" t="s">
        <v>34</v>
      </c>
      <c r="AB31" s="21" t="s">
        <v>34</v>
      </c>
      <c r="AC31" s="13" t="s">
        <v>140</v>
      </c>
      <c r="AD31" s="22">
        <v>50.84663120651927</v>
      </c>
      <c r="AE31" s="22">
        <v>13.852387174330438</v>
      </c>
      <c r="AF31" s="22">
        <v>11.222341352731355</v>
      </c>
      <c r="AG31" s="22">
        <v>7.184797660647159</v>
      </c>
      <c r="AH31" s="22">
        <v>10.704436390868267</v>
      </c>
      <c r="AI31" s="22">
        <v>2.322060127725378</v>
      </c>
      <c r="AJ31" s="23">
        <v>0.5669682244512906</v>
      </c>
      <c r="AK31" s="23">
        <v>2.8225927257422385</v>
      </c>
      <c r="AL31" s="22">
        <v>0.32004136197643773</v>
      </c>
      <c r="AM31" s="22">
        <v>0.169479474753487</v>
      </c>
    </row>
    <row r="32" spans="1:39" ht="13.5">
      <c r="A32" s="46" t="s">
        <v>141</v>
      </c>
      <c r="B32" s="47" t="s">
        <v>42</v>
      </c>
      <c r="C32" s="13" t="s">
        <v>28</v>
      </c>
      <c r="D32" s="14" t="s">
        <v>43</v>
      </c>
      <c r="E32" s="15" t="s">
        <v>34</v>
      </c>
      <c r="F32" s="16">
        <v>30489</v>
      </c>
      <c r="G32" s="16">
        <v>30484</v>
      </c>
      <c r="H32" s="3"/>
      <c r="I32" s="18">
        <v>1983.4599589322381</v>
      </c>
      <c r="J32" s="3" t="s">
        <v>102</v>
      </c>
      <c r="K32" s="19" t="s">
        <v>103</v>
      </c>
      <c r="L32" s="19" t="s">
        <v>104</v>
      </c>
      <c r="M32" s="19">
        <v>2800</v>
      </c>
      <c r="N32" s="4"/>
      <c r="O32" s="13">
        <v>132</v>
      </c>
      <c r="P32" s="4">
        <v>49.72</v>
      </c>
      <c r="Q32" s="4">
        <v>13.38</v>
      </c>
      <c r="R32" s="4">
        <v>11.75</v>
      </c>
      <c r="S32" s="4">
        <v>6.31</v>
      </c>
      <c r="T32" s="4">
        <v>10.49</v>
      </c>
      <c r="U32" s="4">
        <v>2.53</v>
      </c>
      <c r="V32" s="20">
        <v>0.59</v>
      </c>
      <c r="W32" s="20">
        <v>3.07</v>
      </c>
      <c r="X32" s="4">
        <v>0.36</v>
      </c>
      <c r="Y32" s="4">
        <v>0.19</v>
      </c>
      <c r="Z32" s="4">
        <f>SUM(P32:Y32)</f>
        <v>98.38999999999999</v>
      </c>
      <c r="AA32" s="21" t="s">
        <v>34</v>
      </c>
      <c r="AB32" s="21">
        <v>1140.831</v>
      </c>
      <c r="AC32" s="13" t="s">
        <v>142</v>
      </c>
      <c r="AD32" s="22">
        <v>50.90776485847388</v>
      </c>
      <c r="AE32" s="22">
        <v>13.767808219044756</v>
      </c>
      <c r="AF32" s="22">
        <v>11.23583413866618</v>
      </c>
      <c r="AG32" s="22">
        <v>7.113508981259006</v>
      </c>
      <c r="AH32" s="22">
        <v>10.71730649205618</v>
      </c>
      <c r="AI32" s="22">
        <v>2.4053663288461644</v>
      </c>
      <c r="AJ32" s="23">
        <v>0.5573289914311308</v>
      </c>
      <c r="AK32" s="23">
        <v>2.816105299232556</v>
      </c>
      <c r="AL32" s="22">
        <v>0.32042615240935135</v>
      </c>
      <c r="AM32" s="22">
        <v>0.16968324241669575</v>
      </c>
    </row>
    <row r="33" spans="1:39" ht="13.5">
      <c r="A33" s="46" t="s">
        <v>143</v>
      </c>
      <c r="B33" s="47" t="s">
        <v>27</v>
      </c>
      <c r="C33" s="13" t="s">
        <v>28</v>
      </c>
      <c r="D33" s="14" t="s">
        <v>29</v>
      </c>
      <c r="E33" s="15" t="s">
        <v>36</v>
      </c>
      <c r="F33" s="16">
        <v>30496</v>
      </c>
      <c r="G33" s="16">
        <v>30496</v>
      </c>
      <c r="H33" s="17">
        <v>0.732638888888889</v>
      </c>
      <c r="I33" s="18">
        <v>1983.4948189976426</v>
      </c>
      <c r="J33" s="3" t="s">
        <v>102</v>
      </c>
      <c r="K33" s="19" t="s">
        <v>144</v>
      </c>
      <c r="L33" s="19" t="s">
        <v>145</v>
      </c>
      <c r="M33" s="19">
        <v>2800</v>
      </c>
      <c r="N33" s="4">
        <v>0.0500000000000007</v>
      </c>
      <c r="O33" s="13">
        <v>136</v>
      </c>
      <c r="P33" s="4">
        <v>50.92</v>
      </c>
      <c r="Q33" s="4">
        <v>13.26</v>
      </c>
      <c r="R33" s="4">
        <v>11.77</v>
      </c>
      <c r="S33" s="4">
        <v>6.18</v>
      </c>
      <c r="T33" s="4">
        <v>10.46</v>
      </c>
      <c r="U33" s="4">
        <v>2.65</v>
      </c>
      <c r="V33" s="20">
        <v>0.66</v>
      </c>
      <c r="W33" s="20">
        <v>3.19</v>
      </c>
      <c r="X33" s="4">
        <v>0.29</v>
      </c>
      <c r="Y33" s="4">
        <v>0.23</v>
      </c>
      <c r="Z33" s="4">
        <f>SUM(P33:Y33)</f>
        <v>99.61000000000001</v>
      </c>
      <c r="AA33" s="21" t="s">
        <v>34</v>
      </c>
      <c r="AB33" s="21">
        <v>1138.2630000000001</v>
      </c>
      <c r="AC33" s="13" t="s">
        <v>146</v>
      </c>
      <c r="AD33" s="22">
        <v>50.90127422681289</v>
      </c>
      <c r="AE33" s="22">
        <v>13.940943534711977</v>
      </c>
      <c r="AF33" s="22">
        <v>11.212243010704098</v>
      </c>
      <c r="AG33" s="22">
        <v>7.0287838796826625</v>
      </c>
      <c r="AH33" s="22">
        <v>10.792921550484918</v>
      </c>
      <c r="AI33" s="22">
        <v>2.299884312975563</v>
      </c>
      <c r="AJ33" s="23">
        <v>0.5458595679662588</v>
      </c>
      <c r="AK33" s="23">
        <v>2.800332187057127</v>
      </c>
      <c r="AL33" s="22">
        <v>0.3197533750907667</v>
      </c>
      <c r="AM33" s="22">
        <v>0.16932696988405985</v>
      </c>
    </row>
    <row r="34" spans="1:39" ht="13.5">
      <c r="A34" s="43" t="s">
        <v>147</v>
      </c>
      <c r="B34" s="44" t="s">
        <v>27</v>
      </c>
      <c r="C34" s="13" t="s">
        <v>28</v>
      </c>
      <c r="D34" s="14" t="s">
        <v>29</v>
      </c>
      <c r="E34" s="15" t="s">
        <v>36</v>
      </c>
      <c r="F34" s="16">
        <v>30500</v>
      </c>
      <c r="G34" s="16">
        <v>30500</v>
      </c>
      <c r="H34" s="3"/>
      <c r="I34" s="18">
        <v>1983.5037645448324</v>
      </c>
      <c r="J34" s="3" t="s">
        <v>102</v>
      </c>
      <c r="K34" s="19" t="s">
        <v>148</v>
      </c>
      <c r="L34" s="19" t="s">
        <v>149</v>
      </c>
      <c r="M34" s="19">
        <v>2800</v>
      </c>
      <c r="N34" s="4">
        <v>0.0999999999999996</v>
      </c>
      <c r="O34" s="13" t="s">
        <v>34</v>
      </c>
      <c r="P34" s="4"/>
      <c r="Q34" s="4"/>
      <c r="R34" s="4"/>
      <c r="S34" s="4"/>
      <c r="T34" s="4"/>
      <c r="U34" s="4"/>
      <c r="V34" s="20"/>
      <c r="W34" s="20"/>
      <c r="X34" s="4"/>
      <c r="Y34" s="4"/>
      <c r="Z34" s="4"/>
      <c r="AA34" s="21" t="s">
        <v>34</v>
      </c>
      <c r="AB34" s="21" t="s">
        <v>34</v>
      </c>
      <c r="AC34" s="13" t="s">
        <v>150</v>
      </c>
      <c r="AD34" s="22">
        <v>50.655794891042774</v>
      </c>
      <c r="AE34" s="22">
        <v>13.450629992059625</v>
      </c>
      <c r="AF34" s="22">
        <v>11.224587899507037</v>
      </c>
      <c r="AG34" s="22">
        <v>7.984706612094913</v>
      </c>
      <c r="AH34" s="22">
        <v>10.804804758534495</v>
      </c>
      <c r="AI34" s="22">
        <v>2.2219827633370004</v>
      </c>
      <c r="AJ34" s="23">
        <v>0.5155288391864874</v>
      </c>
      <c r="AK34" s="23">
        <v>2.675090052007839</v>
      </c>
      <c r="AL34" s="22">
        <v>0.2987650675558528</v>
      </c>
      <c r="AM34" s="22">
        <v>0.1695134020379613</v>
      </c>
    </row>
    <row r="35" spans="1:39" ht="13.5">
      <c r="A35" s="46" t="s">
        <v>151</v>
      </c>
      <c r="B35" s="47" t="s">
        <v>115</v>
      </c>
      <c r="C35" s="13" t="s">
        <v>28</v>
      </c>
      <c r="D35" s="14" t="s">
        <v>116</v>
      </c>
      <c r="E35" s="15"/>
      <c r="F35" s="16">
        <v>30519</v>
      </c>
      <c r="G35" s="16">
        <v>30519</v>
      </c>
      <c r="H35" s="17">
        <v>0.5833333333333334</v>
      </c>
      <c r="I35" s="18">
        <v>1983.5573807894136</v>
      </c>
      <c r="J35" s="3" t="s">
        <v>102</v>
      </c>
      <c r="K35" s="19" t="s">
        <v>103</v>
      </c>
      <c r="L35" s="19" t="s">
        <v>104</v>
      </c>
      <c r="M35" s="19">
        <v>2800</v>
      </c>
      <c r="N35" s="4"/>
      <c r="O35" s="13">
        <v>146</v>
      </c>
      <c r="P35" s="4">
        <v>50.84</v>
      </c>
      <c r="Q35" s="4">
        <v>13.47</v>
      </c>
      <c r="R35" s="4">
        <v>11.54</v>
      </c>
      <c r="S35" s="4">
        <v>6.55</v>
      </c>
      <c r="T35" s="4">
        <v>10.6</v>
      </c>
      <c r="U35" s="4">
        <v>2.66</v>
      </c>
      <c r="V35" s="20">
        <v>0.6</v>
      </c>
      <c r="W35" s="20">
        <v>3.03</v>
      </c>
      <c r="X35" s="4">
        <v>0.39</v>
      </c>
      <c r="Y35" s="4">
        <v>0.15</v>
      </c>
      <c r="Z35" s="4">
        <f>SUM(P35:Y35)</f>
        <v>99.82999999999998</v>
      </c>
      <c r="AA35" s="21" t="s">
        <v>34</v>
      </c>
      <c r="AB35" s="21">
        <v>1145.655</v>
      </c>
      <c r="AC35" s="13" t="s">
        <v>152</v>
      </c>
      <c r="AD35" s="22">
        <v>50.89245747296191</v>
      </c>
      <c r="AE35" s="22">
        <v>13.96607528397827</v>
      </c>
      <c r="AF35" s="22">
        <v>11.143309177793219</v>
      </c>
      <c r="AG35" s="22">
        <v>6.911612444952902</v>
      </c>
      <c r="AH35" s="22">
        <v>10.910672615746819</v>
      </c>
      <c r="AI35" s="22">
        <v>2.3643979903896946</v>
      </c>
      <c r="AJ35" s="23">
        <v>0.5468436050769905</v>
      </c>
      <c r="AK35" s="23">
        <v>2.7955023282197264</v>
      </c>
      <c r="AL35" s="22">
        <v>0.3096521437816867</v>
      </c>
      <c r="AM35" s="22">
        <v>0.1696322205968655</v>
      </c>
    </row>
    <row r="36" spans="1:39" ht="13.5">
      <c r="A36" s="46" t="s">
        <v>153</v>
      </c>
      <c r="B36" s="47" t="s">
        <v>27</v>
      </c>
      <c r="C36" s="13" t="s">
        <v>28</v>
      </c>
      <c r="D36" s="14" t="s">
        <v>29</v>
      </c>
      <c r="E36" s="15" t="s">
        <v>36</v>
      </c>
      <c r="F36" s="16">
        <v>30521</v>
      </c>
      <c r="G36" s="16">
        <v>30521</v>
      </c>
      <c r="H36" s="17">
        <v>0.46319444444444446</v>
      </c>
      <c r="I36" s="18">
        <v>1983.5625275686364</v>
      </c>
      <c r="J36" s="3" t="s">
        <v>102</v>
      </c>
      <c r="K36" s="19" t="s">
        <v>154</v>
      </c>
      <c r="L36" s="19" t="s">
        <v>155</v>
      </c>
      <c r="M36" s="19">
        <v>2400</v>
      </c>
      <c r="N36" s="4">
        <v>0.728010988928052</v>
      </c>
      <c r="O36" s="13">
        <v>149</v>
      </c>
      <c r="P36" s="4">
        <v>51.16</v>
      </c>
      <c r="Q36" s="4">
        <v>13.78</v>
      </c>
      <c r="R36" s="4">
        <v>11.87</v>
      </c>
      <c r="S36" s="4">
        <v>6.49</v>
      </c>
      <c r="T36" s="4">
        <v>10.69</v>
      </c>
      <c r="U36" s="4">
        <v>2.55</v>
      </c>
      <c r="V36" s="20">
        <v>0.58</v>
      </c>
      <c r="W36" s="20">
        <v>3.01</v>
      </c>
      <c r="X36" s="4">
        <v>0.26</v>
      </c>
      <c r="Y36" s="4">
        <v>0.17</v>
      </c>
      <c r="Z36" s="4">
        <f>SUM(P36:Y36)</f>
        <v>100.56</v>
      </c>
      <c r="AA36" s="21" t="s">
        <v>34</v>
      </c>
      <c r="AB36" s="21">
        <v>1145.1042098900352</v>
      </c>
      <c r="AC36" s="13" t="s">
        <v>156</v>
      </c>
      <c r="AD36" s="22">
        <v>50.590733669990676</v>
      </c>
      <c r="AE36" s="22">
        <v>13.358857295577641</v>
      </c>
      <c r="AF36" s="22">
        <v>11.232457901363645</v>
      </c>
      <c r="AG36" s="22">
        <v>8.10017169905384</v>
      </c>
      <c r="AH36" s="22">
        <v>10.812380433853031</v>
      </c>
      <c r="AI36" s="22">
        <v>2.273847033501402</v>
      </c>
      <c r="AJ36" s="23">
        <v>0.5158902968148514</v>
      </c>
      <c r="AK36" s="23">
        <v>2.6473313570520323</v>
      </c>
      <c r="AL36" s="22">
        <v>0.2989745435435175</v>
      </c>
      <c r="AM36" s="22">
        <v>0.16963225457853687</v>
      </c>
    </row>
    <row r="37" spans="1:39" ht="13.5">
      <c r="A37" s="46" t="s">
        <v>157</v>
      </c>
      <c r="B37" s="47" t="s">
        <v>42</v>
      </c>
      <c r="C37" s="13" t="s">
        <v>28</v>
      </c>
      <c r="D37" s="14" t="s">
        <v>43</v>
      </c>
      <c r="E37" s="15" t="s">
        <v>34</v>
      </c>
      <c r="F37" s="16">
        <v>30522</v>
      </c>
      <c r="G37" s="16">
        <v>30522</v>
      </c>
      <c r="H37" s="17">
        <v>0.2888888888888889</v>
      </c>
      <c r="I37" s="18">
        <v>1983.5647881968212</v>
      </c>
      <c r="J37" s="3" t="s">
        <v>102</v>
      </c>
      <c r="K37" s="19" t="s">
        <v>103</v>
      </c>
      <c r="L37" s="19" t="s">
        <v>104</v>
      </c>
      <c r="M37" s="19">
        <v>2800</v>
      </c>
      <c r="N37" s="4"/>
      <c r="O37" s="13">
        <v>152</v>
      </c>
      <c r="P37" s="4">
        <v>50.16</v>
      </c>
      <c r="Q37" s="4">
        <v>13.81</v>
      </c>
      <c r="R37" s="4">
        <v>11.08</v>
      </c>
      <c r="S37" s="4">
        <v>6.82</v>
      </c>
      <c r="T37" s="4">
        <v>10.88</v>
      </c>
      <c r="U37" s="4">
        <v>2.5</v>
      </c>
      <c r="V37" s="20">
        <v>0.52</v>
      </c>
      <c r="W37" s="20">
        <v>2.83</v>
      </c>
      <c r="X37" s="4">
        <v>0.32</v>
      </c>
      <c r="Y37" s="4">
        <v>0.19</v>
      </c>
      <c r="Z37" s="4">
        <f>SUM(P37:Y37)</f>
        <v>99.10999999999999</v>
      </c>
      <c r="AA37" s="21" t="s">
        <v>34</v>
      </c>
      <c r="AB37" s="21">
        <v>1151.082</v>
      </c>
      <c r="AC37" s="13" t="s">
        <v>34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3">
        <v>0</v>
      </c>
      <c r="AK37" s="23">
        <v>0</v>
      </c>
      <c r="AL37" s="22">
        <v>0</v>
      </c>
      <c r="AM37" s="22">
        <v>0</v>
      </c>
    </row>
    <row r="38" spans="1:39" ht="13.5">
      <c r="A38" s="43" t="s">
        <v>158</v>
      </c>
      <c r="B38" s="44" t="s">
        <v>27</v>
      </c>
      <c r="C38" s="13" t="s">
        <v>28</v>
      </c>
      <c r="D38" s="14" t="s">
        <v>29</v>
      </c>
      <c r="E38" s="15" t="s">
        <v>36</v>
      </c>
      <c r="F38" s="16">
        <v>30523</v>
      </c>
      <c r="G38" s="16">
        <v>30522</v>
      </c>
      <c r="H38" s="3"/>
      <c r="I38" s="18">
        <v>1983.5639972621493</v>
      </c>
      <c r="J38" s="3" t="s">
        <v>102</v>
      </c>
      <c r="K38" s="19" t="s">
        <v>103</v>
      </c>
      <c r="L38" s="19" t="s">
        <v>104</v>
      </c>
      <c r="M38" s="19">
        <v>2800</v>
      </c>
      <c r="N38" s="4"/>
      <c r="O38" s="13" t="s">
        <v>34</v>
      </c>
      <c r="P38" s="4"/>
      <c r="Q38" s="4"/>
      <c r="R38" s="4"/>
      <c r="S38" s="4"/>
      <c r="T38" s="4"/>
      <c r="U38" s="4"/>
      <c r="V38" s="20"/>
      <c r="W38" s="20"/>
      <c r="X38" s="4"/>
      <c r="Y38" s="4"/>
      <c r="Z38" s="4"/>
      <c r="AA38" s="21" t="s">
        <v>34</v>
      </c>
      <c r="AB38" s="21" t="s">
        <v>34</v>
      </c>
      <c r="AC38" s="13" t="s">
        <v>159</v>
      </c>
      <c r="AD38" s="22">
        <v>50.454789932254116</v>
      </c>
      <c r="AE38" s="22">
        <v>13.349500108100852</v>
      </c>
      <c r="AF38" s="22">
        <v>11.313674195285696</v>
      </c>
      <c r="AG38" s="22">
        <v>8.344020079988606</v>
      </c>
      <c r="AH38" s="22">
        <v>10.706581404028956</v>
      </c>
      <c r="AI38" s="22">
        <v>2.201874762822593</v>
      </c>
      <c r="AJ38" s="23">
        <v>0.5155289423877604</v>
      </c>
      <c r="AK38" s="23">
        <v>2.6454770385820545</v>
      </c>
      <c r="AL38" s="22">
        <v>0.29876512736421335</v>
      </c>
      <c r="AM38" s="22">
        <v>0.16951343597204446</v>
      </c>
    </row>
    <row r="39" spans="1:39" ht="13.5">
      <c r="A39" s="46" t="s">
        <v>160</v>
      </c>
      <c r="B39" s="47" t="s">
        <v>27</v>
      </c>
      <c r="C39" s="13" t="s">
        <v>28</v>
      </c>
      <c r="D39" s="14" t="s">
        <v>29</v>
      </c>
      <c r="E39" s="15" t="s">
        <v>36</v>
      </c>
      <c r="F39" s="16">
        <v>30543</v>
      </c>
      <c r="G39" s="16">
        <v>30543</v>
      </c>
      <c r="H39" s="17">
        <v>0.4652777777777778</v>
      </c>
      <c r="I39" s="18">
        <v>1983.622765989809</v>
      </c>
      <c r="J39" s="3" t="s">
        <v>102</v>
      </c>
      <c r="K39" s="19" t="s">
        <v>161</v>
      </c>
      <c r="L39" s="19" t="s">
        <v>162</v>
      </c>
      <c r="M39" s="19">
        <v>2400</v>
      </c>
      <c r="N39" s="4">
        <v>1.4422205101856</v>
      </c>
      <c r="O39" s="13" t="s">
        <v>34</v>
      </c>
      <c r="P39" s="4"/>
      <c r="Q39" s="4"/>
      <c r="R39" s="4"/>
      <c r="S39" s="4"/>
      <c r="T39" s="4"/>
      <c r="U39" s="4"/>
      <c r="V39" s="20"/>
      <c r="W39" s="20"/>
      <c r="X39" s="4"/>
      <c r="Y39" s="4"/>
      <c r="Z39" s="4"/>
      <c r="AA39" s="21" t="s">
        <v>34</v>
      </c>
      <c r="AB39" s="21" t="s">
        <v>34</v>
      </c>
      <c r="AC39" s="13" t="s">
        <v>163</v>
      </c>
      <c r="AD39" s="22">
        <v>50.91284555925671</v>
      </c>
      <c r="AE39" s="22">
        <v>13.971670249563124</v>
      </c>
      <c r="AF39" s="22">
        <v>11.058591125286783</v>
      </c>
      <c r="AG39" s="22">
        <v>7.024291999641865</v>
      </c>
      <c r="AH39" s="22">
        <v>10.915043552932218</v>
      </c>
      <c r="AI39" s="22">
        <v>2.3452145972044534</v>
      </c>
      <c r="AJ39" s="23">
        <v>0.5367407394298507</v>
      </c>
      <c r="AK39" s="23">
        <v>2.766976065512659</v>
      </c>
      <c r="AL39" s="22">
        <v>0.3097761938854201</v>
      </c>
      <c r="AM39" s="22">
        <v>0.16970017715710328</v>
      </c>
    </row>
    <row r="40" spans="1:39" ht="13.5">
      <c r="A40" s="46" t="s">
        <v>164</v>
      </c>
      <c r="B40" s="47" t="s">
        <v>27</v>
      </c>
      <c r="C40" s="13" t="s">
        <v>28</v>
      </c>
      <c r="D40" s="14" t="s">
        <v>29</v>
      </c>
      <c r="E40" s="15" t="s">
        <v>36</v>
      </c>
      <c r="F40" s="16">
        <v>30543</v>
      </c>
      <c r="G40" s="16">
        <v>30543</v>
      </c>
      <c r="H40" s="17">
        <v>0.53125</v>
      </c>
      <c r="I40" s="18">
        <v>1983.6229466119096</v>
      </c>
      <c r="J40" s="3" t="s">
        <v>102</v>
      </c>
      <c r="K40" s="19" t="s">
        <v>161</v>
      </c>
      <c r="L40" s="19" t="s">
        <v>162</v>
      </c>
      <c r="M40" s="19">
        <v>2300</v>
      </c>
      <c r="N40" s="4">
        <v>1.4422205101856</v>
      </c>
      <c r="O40" s="13">
        <v>160</v>
      </c>
      <c r="P40" s="4">
        <v>50.52</v>
      </c>
      <c r="Q40" s="4">
        <v>13.41</v>
      </c>
      <c r="R40" s="4">
        <v>11.59</v>
      </c>
      <c r="S40" s="4">
        <v>6.38</v>
      </c>
      <c r="T40" s="4">
        <v>10.58</v>
      </c>
      <c r="U40" s="4">
        <v>2.55</v>
      </c>
      <c r="V40" s="20">
        <v>0.58</v>
      </c>
      <c r="W40" s="20">
        <v>3.04</v>
      </c>
      <c r="X40" s="4">
        <v>0.25</v>
      </c>
      <c r="Y40" s="4">
        <v>0.21</v>
      </c>
      <c r="Z40" s="4">
        <f>SUM(P40:Y40)</f>
        <v>99.11</v>
      </c>
      <c r="AA40" s="21" t="s">
        <v>34</v>
      </c>
      <c r="AB40" s="21">
        <v>1143.535998459167</v>
      </c>
      <c r="AC40" s="13" t="s">
        <v>34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3">
        <v>0</v>
      </c>
      <c r="AK40" s="23">
        <v>0</v>
      </c>
      <c r="AL40" s="22">
        <v>0</v>
      </c>
      <c r="AM40" s="22">
        <v>0</v>
      </c>
    </row>
    <row r="41" spans="1:39" ht="13.5">
      <c r="A41" s="46" t="s">
        <v>165</v>
      </c>
      <c r="B41" s="47" t="s">
        <v>27</v>
      </c>
      <c r="C41" s="13" t="s">
        <v>28</v>
      </c>
      <c r="D41" s="14" t="s">
        <v>29</v>
      </c>
      <c r="E41" s="15" t="s">
        <v>36</v>
      </c>
      <c r="F41" s="16">
        <v>30545</v>
      </c>
      <c r="G41" s="16">
        <v>30545</v>
      </c>
      <c r="H41" s="17">
        <v>0.5173611111111112</v>
      </c>
      <c r="I41" s="18">
        <v>1983.6283842877785</v>
      </c>
      <c r="J41" s="3" t="s">
        <v>102</v>
      </c>
      <c r="K41" s="19" t="s">
        <v>111</v>
      </c>
      <c r="L41" s="19" t="s">
        <v>112</v>
      </c>
      <c r="M41" s="19">
        <v>2400</v>
      </c>
      <c r="N41" s="4">
        <v>1.28062484748657</v>
      </c>
      <c r="O41" s="13">
        <v>167</v>
      </c>
      <c r="P41" s="4">
        <v>50.82</v>
      </c>
      <c r="Q41" s="4">
        <v>13.81</v>
      </c>
      <c r="R41" s="4">
        <v>11.53</v>
      </c>
      <c r="S41" s="4">
        <v>6.64</v>
      </c>
      <c r="T41" s="4">
        <v>10.81</v>
      </c>
      <c r="U41" s="4">
        <v>2.48</v>
      </c>
      <c r="V41" s="20">
        <v>0.55</v>
      </c>
      <c r="W41" s="20">
        <v>2.98</v>
      </c>
      <c r="X41" s="4">
        <v>0.29</v>
      </c>
      <c r="Y41" s="4">
        <v>0.17</v>
      </c>
      <c r="Z41" s="4">
        <f>SUM(P41:Y41)</f>
        <v>100.08000000000001</v>
      </c>
      <c r="AA41" s="21" t="s">
        <v>34</v>
      </c>
      <c r="AB41" s="21">
        <v>1148.6165623627378</v>
      </c>
      <c r="AC41" s="13" t="s">
        <v>166</v>
      </c>
      <c r="AD41" s="22">
        <v>50.42364143678601</v>
      </c>
      <c r="AE41" s="22">
        <v>13.288317230206744</v>
      </c>
      <c r="AF41" s="22">
        <v>11.261821830686365</v>
      </c>
      <c r="AG41" s="22">
        <v>8.444870089502604</v>
      </c>
      <c r="AH41" s="22">
        <v>10.755286776383413</v>
      </c>
      <c r="AI41" s="22">
        <v>2.2218076489810477</v>
      </c>
      <c r="AJ41" s="23">
        <v>0.5131661914174893</v>
      </c>
      <c r="AK41" s="23">
        <v>2.6235264556296385</v>
      </c>
      <c r="AL41" s="22">
        <v>0.2973958393640228</v>
      </c>
      <c r="AM41" s="22">
        <v>0.16873652898897254</v>
      </c>
    </row>
    <row r="42" spans="1:39" ht="13.5">
      <c r="A42" s="43" t="s">
        <v>167</v>
      </c>
      <c r="B42" s="44" t="s">
        <v>42</v>
      </c>
      <c r="C42" s="13" t="s">
        <v>28</v>
      </c>
      <c r="D42" s="14" t="s">
        <v>43</v>
      </c>
      <c r="E42" s="15" t="s">
        <v>34</v>
      </c>
      <c r="F42" s="16">
        <v>30563</v>
      </c>
      <c r="G42" s="16">
        <v>30563</v>
      </c>
      <c r="H42" s="17">
        <v>0.38680555555555557</v>
      </c>
      <c r="I42" s="18">
        <v>1983.6773081603164</v>
      </c>
      <c r="J42" s="3" t="s">
        <v>102</v>
      </c>
      <c r="K42" s="19" t="s">
        <v>103</v>
      </c>
      <c r="L42" s="19" t="s">
        <v>104</v>
      </c>
      <c r="M42" s="19">
        <v>2800</v>
      </c>
      <c r="N42" s="4"/>
      <c r="O42" s="13">
        <v>171</v>
      </c>
      <c r="P42" s="4">
        <v>50.04</v>
      </c>
      <c r="Q42" s="4">
        <v>13.64</v>
      </c>
      <c r="R42" s="4">
        <v>11.59</v>
      </c>
      <c r="S42" s="4">
        <v>6.37</v>
      </c>
      <c r="T42" s="4">
        <v>10.83</v>
      </c>
      <c r="U42" s="4">
        <v>2.56</v>
      </c>
      <c r="V42" s="20">
        <v>0.59</v>
      </c>
      <c r="W42" s="20">
        <v>3.03</v>
      </c>
      <c r="X42" s="4">
        <v>0.29</v>
      </c>
      <c r="Y42" s="4">
        <v>0.17</v>
      </c>
      <c r="Z42" s="4">
        <f>SUM(P42:Y42)</f>
        <v>99.11000000000001</v>
      </c>
      <c r="AA42" s="21" t="s">
        <v>34</v>
      </c>
      <c r="AB42" s="21">
        <v>1142.037</v>
      </c>
      <c r="AC42" s="13" t="s">
        <v>34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3">
        <v>0</v>
      </c>
      <c r="AK42" s="23">
        <v>0</v>
      </c>
      <c r="AL42" s="22">
        <v>0</v>
      </c>
      <c r="AM42" s="22">
        <v>0</v>
      </c>
    </row>
    <row r="43" spans="1:39" ht="13.5">
      <c r="A43" s="46" t="s">
        <v>168</v>
      </c>
      <c r="B43" s="47" t="s">
        <v>27</v>
      </c>
      <c r="C43" s="13" t="s">
        <v>28</v>
      </c>
      <c r="D43" s="14" t="s">
        <v>29</v>
      </c>
      <c r="E43" s="15" t="s">
        <v>36</v>
      </c>
      <c r="F43" s="16">
        <v>30565</v>
      </c>
      <c r="G43" s="16">
        <v>30565</v>
      </c>
      <c r="H43" s="17">
        <v>0.3819444444444445</v>
      </c>
      <c r="I43" s="18">
        <v>1983.6827705528935</v>
      </c>
      <c r="J43" s="3" t="s">
        <v>102</v>
      </c>
      <c r="K43" s="19" t="s">
        <v>169</v>
      </c>
      <c r="L43" s="19" t="s">
        <v>170</v>
      </c>
      <c r="M43" s="19">
        <v>2400</v>
      </c>
      <c r="N43" s="4">
        <v>1.06301458127347</v>
      </c>
      <c r="O43" s="13" t="s">
        <v>34</v>
      </c>
      <c r="P43" s="4"/>
      <c r="Q43" s="4"/>
      <c r="R43" s="4"/>
      <c r="S43" s="4"/>
      <c r="T43" s="4"/>
      <c r="U43" s="4"/>
      <c r="V43" s="20"/>
      <c r="W43" s="20"/>
      <c r="X43" s="4"/>
      <c r="Y43" s="4"/>
      <c r="Z43" s="4"/>
      <c r="AA43" s="21" t="s">
        <v>34</v>
      </c>
      <c r="AB43" s="21" t="s">
        <v>34</v>
      </c>
      <c r="AC43" s="13" t="s">
        <v>171</v>
      </c>
      <c r="AD43" s="22">
        <v>50.96750001356291</v>
      </c>
      <c r="AE43" s="22">
        <v>13.857928821490011</v>
      </c>
      <c r="AF43" s="22">
        <v>11.048627185834928</v>
      </c>
      <c r="AG43" s="22">
        <v>7.137757550316643</v>
      </c>
      <c r="AH43" s="22">
        <v>11.003454077466886</v>
      </c>
      <c r="AI43" s="22">
        <v>2.2727079191700392</v>
      </c>
      <c r="AJ43" s="23">
        <v>0.5259444917068303</v>
      </c>
      <c r="AK43" s="23">
        <v>2.715117215283689</v>
      </c>
      <c r="AL43" s="22">
        <v>0.30949708136516063</v>
      </c>
      <c r="AM43" s="22">
        <v>0.16954727501333064</v>
      </c>
    </row>
    <row r="44" spans="1:39" ht="13.5">
      <c r="A44" s="46" t="s">
        <v>172</v>
      </c>
      <c r="B44" s="47" t="s">
        <v>27</v>
      </c>
      <c r="C44" s="13" t="s">
        <v>28</v>
      </c>
      <c r="D44" s="14" t="s">
        <v>29</v>
      </c>
      <c r="E44" s="15" t="s">
        <v>36</v>
      </c>
      <c r="F44" s="16">
        <v>30566</v>
      </c>
      <c r="G44" s="16">
        <v>30566</v>
      </c>
      <c r="H44" s="3"/>
      <c r="I44" s="18">
        <v>1983.684462696783</v>
      </c>
      <c r="J44" s="3" t="s">
        <v>102</v>
      </c>
      <c r="K44" s="19" t="s">
        <v>103</v>
      </c>
      <c r="L44" s="19" t="s">
        <v>173</v>
      </c>
      <c r="M44" s="19">
        <v>2800</v>
      </c>
      <c r="N44" s="4">
        <v>0.0300000000000011</v>
      </c>
      <c r="O44" s="13" t="s">
        <v>34</v>
      </c>
      <c r="P44" s="4"/>
      <c r="Q44" s="4"/>
      <c r="R44" s="4"/>
      <c r="S44" s="4"/>
      <c r="T44" s="4"/>
      <c r="U44" s="4"/>
      <c r="V44" s="20"/>
      <c r="W44" s="20"/>
      <c r="X44" s="4"/>
      <c r="Y44" s="4"/>
      <c r="Z44" s="4"/>
      <c r="AA44" s="21" t="s">
        <v>34</v>
      </c>
      <c r="AB44" s="21" t="s">
        <v>34</v>
      </c>
      <c r="AC44" s="13" t="s">
        <v>174</v>
      </c>
      <c r="AD44" s="22">
        <v>50.66176545011677</v>
      </c>
      <c r="AE44" s="22">
        <v>13.27626820352633</v>
      </c>
      <c r="AF44" s="22">
        <v>11.158957145745179</v>
      </c>
      <c r="AG44" s="22">
        <v>8.37159424535069</v>
      </c>
      <c r="AH44" s="22">
        <v>10.729129149274252</v>
      </c>
      <c r="AI44" s="22">
        <v>2.206511846251993</v>
      </c>
      <c r="AJ44" s="23">
        <v>0.5062823385404674</v>
      </c>
      <c r="AK44" s="23">
        <v>2.6213724211433536</v>
      </c>
      <c r="AL44" s="22">
        <v>0.29939431792707977</v>
      </c>
      <c r="AM44" s="22">
        <v>0.16987042627788632</v>
      </c>
    </row>
    <row r="45" spans="1:39" ht="13.5">
      <c r="A45" s="46" t="s">
        <v>175</v>
      </c>
      <c r="B45" s="47" t="s">
        <v>27</v>
      </c>
      <c r="C45" s="13" t="s">
        <v>28</v>
      </c>
      <c r="D45" s="14" t="s">
        <v>29</v>
      </c>
      <c r="E45" s="15" t="s">
        <v>36</v>
      </c>
      <c r="F45" s="16">
        <v>30576</v>
      </c>
      <c r="G45" s="16">
        <v>30575</v>
      </c>
      <c r="H45" s="3"/>
      <c r="I45" s="18">
        <v>1983.7091033538672</v>
      </c>
      <c r="J45" s="3" t="s">
        <v>102</v>
      </c>
      <c r="K45" s="19" t="s">
        <v>176</v>
      </c>
      <c r="L45" s="19" t="s">
        <v>177</v>
      </c>
      <c r="M45" s="19">
        <v>2350</v>
      </c>
      <c r="N45" s="4">
        <v>0.989949493661167</v>
      </c>
      <c r="O45" s="13" t="s">
        <v>34</v>
      </c>
      <c r="P45" s="4"/>
      <c r="Q45" s="4"/>
      <c r="R45" s="4"/>
      <c r="S45" s="4"/>
      <c r="T45" s="4"/>
      <c r="U45" s="4"/>
      <c r="V45" s="20"/>
      <c r="W45" s="20"/>
      <c r="X45" s="4"/>
      <c r="Y45" s="4"/>
      <c r="Z45" s="4"/>
      <c r="AA45" s="21" t="s">
        <v>34</v>
      </c>
      <c r="AB45" s="21" t="s">
        <v>34</v>
      </c>
      <c r="AC45" s="13" t="s">
        <v>178</v>
      </c>
      <c r="AD45" s="22">
        <v>50.45984059019197</v>
      </c>
      <c r="AE45" s="22">
        <v>13.148551027944553</v>
      </c>
      <c r="AF45" s="22">
        <v>11.314806724000213</v>
      </c>
      <c r="AG45" s="22">
        <v>8.634329985379322</v>
      </c>
      <c r="AH45" s="22">
        <v>10.70765316114913</v>
      </c>
      <c r="AI45" s="22">
        <v>2.1518190307329967</v>
      </c>
      <c r="AJ45" s="23">
        <v>0.5052689372346229</v>
      </c>
      <c r="AK45" s="23">
        <v>2.6062531733863223</v>
      </c>
      <c r="AL45" s="22">
        <v>0.2987950345437713</v>
      </c>
      <c r="AM45" s="22">
        <v>0.16953040471539058</v>
      </c>
    </row>
    <row r="46" spans="1:39" ht="13.5">
      <c r="A46" s="43" t="s">
        <v>179</v>
      </c>
      <c r="B46" s="44" t="s">
        <v>27</v>
      </c>
      <c r="C46" s="13" t="s">
        <v>28</v>
      </c>
      <c r="D46" s="14" t="s">
        <v>29</v>
      </c>
      <c r="E46" s="15" t="s">
        <v>36</v>
      </c>
      <c r="F46" s="16">
        <v>30582</v>
      </c>
      <c r="G46" s="16">
        <v>30576</v>
      </c>
      <c r="H46" s="3"/>
      <c r="I46" s="18">
        <v>1983.7118412046543</v>
      </c>
      <c r="J46" s="3" t="s">
        <v>102</v>
      </c>
      <c r="K46" s="19" t="s">
        <v>103</v>
      </c>
      <c r="L46" s="19" t="s">
        <v>180</v>
      </c>
      <c r="M46" s="19">
        <v>2800</v>
      </c>
      <c r="N46" s="4">
        <v>0.0199999999999996</v>
      </c>
      <c r="O46" s="13" t="s">
        <v>34</v>
      </c>
      <c r="P46" s="4"/>
      <c r="Q46" s="4"/>
      <c r="R46" s="4"/>
      <c r="S46" s="4"/>
      <c r="T46" s="4"/>
      <c r="U46" s="4"/>
      <c r="V46" s="20"/>
      <c r="W46" s="20"/>
      <c r="X46" s="4"/>
      <c r="Y46" s="4"/>
      <c r="Z46" s="4"/>
      <c r="AA46" s="21" t="s">
        <v>34</v>
      </c>
      <c r="AB46" s="21" t="s">
        <v>34</v>
      </c>
      <c r="AC46" s="13" t="s">
        <v>181</v>
      </c>
      <c r="AD46" s="22">
        <v>50.48510905500331</v>
      </c>
      <c r="AE46" s="22">
        <v>13.155135347179149</v>
      </c>
      <c r="AF46" s="22">
        <v>11.32047277034927</v>
      </c>
      <c r="AG46" s="22">
        <v>8.728535692324682</v>
      </c>
      <c r="AH46" s="22">
        <v>10.614730624117405</v>
      </c>
      <c r="AI46" s="22">
        <v>2.152896583948036</v>
      </c>
      <c r="AJ46" s="23">
        <v>0.49520518301446337</v>
      </c>
      <c r="AK46" s="23">
        <v>2.5878040613233666</v>
      </c>
      <c r="AL46" s="22">
        <v>0.2882680652894517</v>
      </c>
      <c r="AM46" s="22">
        <v>0.16961529941612508</v>
      </c>
    </row>
    <row r="47" spans="1:39" ht="13.5">
      <c r="A47" s="46" t="s">
        <v>182</v>
      </c>
      <c r="B47" s="47" t="s">
        <v>27</v>
      </c>
      <c r="C47" s="13" t="s">
        <v>28</v>
      </c>
      <c r="D47" s="14" t="s">
        <v>29</v>
      </c>
      <c r="E47" s="15" t="s">
        <v>36</v>
      </c>
      <c r="F47" s="16">
        <v>30594</v>
      </c>
      <c r="G47" s="16">
        <v>30594</v>
      </c>
      <c r="H47" s="17">
        <v>0.5881944444444445</v>
      </c>
      <c r="I47" s="18">
        <v>1983.7627329074453</v>
      </c>
      <c r="J47" s="3" t="s">
        <v>102</v>
      </c>
      <c r="K47" s="19" t="s">
        <v>183</v>
      </c>
      <c r="L47" s="19" t="s">
        <v>184</v>
      </c>
      <c r="M47" s="19">
        <v>2400</v>
      </c>
      <c r="N47" s="4">
        <v>1.36014705087354</v>
      </c>
      <c r="O47" s="13" t="s">
        <v>34</v>
      </c>
      <c r="P47" s="4"/>
      <c r="Q47" s="4"/>
      <c r="R47" s="4"/>
      <c r="S47" s="4"/>
      <c r="T47" s="4"/>
      <c r="U47" s="4"/>
      <c r="V47" s="20"/>
      <c r="W47" s="20"/>
      <c r="X47" s="4"/>
      <c r="Y47" s="4"/>
      <c r="Z47" s="4"/>
      <c r="AA47" s="21" t="s">
        <v>34</v>
      </c>
      <c r="AB47" s="21" t="s">
        <v>34</v>
      </c>
      <c r="AC47" s="13" t="s">
        <v>185</v>
      </c>
      <c r="AD47" s="22">
        <v>50.95729707788536</v>
      </c>
      <c r="AE47" s="22">
        <v>13.652889638509011</v>
      </c>
      <c r="AF47" s="22">
        <v>11.04641541495205</v>
      </c>
      <c r="AG47" s="22">
        <v>7.385850659111644</v>
      </c>
      <c r="AH47" s="22">
        <v>11.099476808046848</v>
      </c>
      <c r="AI47" s="22">
        <v>2.22198187372117</v>
      </c>
      <c r="AJ47" s="23">
        <v>0.5155286327840747</v>
      </c>
      <c r="AK47" s="23">
        <v>2.665217803929734</v>
      </c>
      <c r="AL47" s="22">
        <v>0.2880947712270898</v>
      </c>
      <c r="AM47" s="22">
        <v>0.1695133341698358</v>
      </c>
    </row>
    <row r="48" spans="1:39" ht="13.5">
      <c r="A48" s="46" t="s">
        <v>186</v>
      </c>
      <c r="B48" s="47" t="s">
        <v>27</v>
      </c>
      <c r="C48" s="13" t="s">
        <v>28</v>
      </c>
      <c r="D48" s="14" t="s">
        <v>29</v>
      </c>
      <c r="E48" s="15" t="s">
        <v>36</v>
      </c>
      <c r="F48" s="16">
        <v>30596</v>
      </c>
      <c r="G48" s="16">
        <v>30596</v>
      </c>
      <c r="H48" s="17">
        <v>0.4513888888888889</v>
      </c>
      <c r="I48" s="18">
        <v>1983.7678340558218</v>
      </c>
      <c r="J48" s="3" t="s">
        <v>102</v>
      </c>
      <c r="K48" s="19" t="s">
        <v>187</v>
      </c>
      <c r="L48" s="19" t="s">
        <v>188</v>
      </c>
      <c r="M48" s="19">
        <v>2300</v>
      </c>
      <c r="N48" s="4">
        <v>1.5556349186104</v>
      </c>
      <c r="O48" s="13">
        <v>187</v>
      </c>
      <c r="P48" s="4">
        <v>50.94</v>
      </c>
      <c r="Q48" s="4">
        <v>13.58</v>
      </c>
      <c r="R48" s="4">
        <v>12.19</v>
      </c>
      <c r="S48" s="4">
        <v>6.63</v>
      </c>
      <c r="T48" s="4">
        <v>11.06</v>
      </c>
      <c r="U48" s="4">
        <v>2.42</v>
      </c>
      <c r="V48" s="20">
        <v>0.57</v>
      </c>
      <c r="W48" s="20">
        <v>3.09</v>
      </c>
      <c r="X48" s="4">
        <v>0.38</v>
      </c>
      <c r="Y48" s="4">
        <v>0.17</v>
      </c>
      <c r="Z48" s="4">
        <f>SUM(P48:Y48)</f>
        <v>101.02999999999999</v>
      </c>
      <c r="AA48" s="21" t="s">
        <v>34</v>
      </c>
      <c r="AB48" s="21">
        <v>1148.6630714267492</v>
      </c>
      <c r="AC48" s="13" t="s">
        <v>189</v>
      </c>
      <c r="AD48" s="22">
        <v>50.60939924795406</v>
      </c>
      <c r="AE48" s="22">
        <v>13.210020344035296</v>
      </c>
      <c r="AF48" s="22">
        <v>11.19210075022089</v>
      </c>
      <c r="AG48" s="22">
        <v>8.409436409352683</v>
      </c>
      <c r="AH48" s="22">
        <v>10.871473786313066</v>
      </c>
      <c r="AI48" s="22">
        <v>2.155400988111194</v>
      </c>
      <c r="AJ48" s="23">
        <v>0.5037560170838454</v>
      </c>
      <c r="AK48" s="23">
        <v>2.5787640816996875</v>
      </c>
      <c r="AL48" s="22">
        <v>0.2979003564913514</v>
      </c>
      <c r="AM48" s="22">
        <v>0.1690227820484062</v>
      </c>
    </row>
    <row r="49" spans="1:39" ht="13.5">
      <c r="A49" s="46" t="s">
        <v>190</v>
      </c>
      <c r="B49" s="47" t="s">
        <v>27</v>
      </c>
      <c r="C49" s="13" t="s">
        <v>28</v>
      </c>
      <c r="D49" s="14" t="s">
        <v>29</v>
      </c>
      <c r="E49" s="15" t="s">
        <v>36</v>
      </c>
      <c r="F49" s="16">
        <v>30626</v>
      </c>
      <c r="G49" s="16">
        <v>30626</v>
      </c>
      <c r="H49" s="17">
        <v>0.4097222222222222</v>
      </c>
      <c r="I49" s="18">
        <v>1983.8498555023195</v>
      </c>
      <c r="J49" s="3" t="s">
        <v>102</v>
      </c>
      <c r="K49" s="19" t="s">
        <v>191</v>
      </c>
      <c r="L49" s="19" t="s">
        <v>192</v>
      </c>
      <c r="M49" s="19">
        <v>2400</v>
      </c>
      <c r="N49" s="4">
        <v>0.761577310586392</v>
      </c>
      <c r="O49" s="13">
        <v>189</v>
      </c>
      <c r="P49" s="4">
        <v>49.99</v>
      </c>
      <c r="Q49" s="4">
        <v>13.59</v>
      </c>
      <c r="R49" s="4">
        <v>11.43</v>
      </c>
      <c r="S49" s="4">
        <v>6.86</v>
      </c>
      <c r="T49" s="4">
        <v>10.96</v>
      </c>
      <c r="U49" s="4">
        <v>2.47</v>
      </c>
      <c r="V49" s="20">
        <v>0.56</v>
      </c>
      <c r="W49" s="20">
        <v>2.95</v>
      </c>
      <c r="X49" s="4">
        <v>0.37</v>
      </c>
      <c r="Y49" s="4">
        <v>0.17</v>
      </c>
      <c r="Z49" s="4">
        <f>SUM(P49:Y49)</f>
        <v>99.35</v>
      </c>
      <c r="AA49" s="21" t="s">
        <v>34</v>
      </c>
      <c r="AB49" s="21">
        <v>1152.5714195795276</v>
      </c>
      <c r="AC49" s="13" t="s">
        <v>34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3">
        <v>0</v>
      </c>
      <c r="AK49" s="23">
        <v>0</v>
      </c>
      <c r="AL49" s="22">
        <v>0</v>
      </c>
      <c r="AM49" s="22">
        <v>0</v>
      </c>
    </row>
    <row r="50" spans="1:39" ht="14.25" customHeight="1">
      <c r="A50" s="43" t="s">
        <v>193</v>
      </c>
      <c r="B50" s="44" t="s">
        <v>27</v>
      </c>
      <c r="C50" s="13" t="s">
        <v>28</v>
      </c>
      <c r="D50" s="14" t="s">
        <v>29</v>
      </c>
      <c r="E50" s="15" t="s">
        <v>36</v>
      </c>
      <c r="F50" s="16">
        <v>30626</v>
      </c>
      <c r="G50" s="16">
        <v>30626</v>
      </c>
      <c r="H50" s="17">
        <v>0.4826388888888889</v>
      </c>
      <c r="I50" s="18">
        <v>1983.850055137273</v>
      </c>
      <c r="J50" s="3" t="s">
        <v>102</v>
      </c>
      <c r="K50" s="19" t="s">
        <v>194</v>
      </c>
      <c r="L50" s="19" t="s">
        <v>195</v>
      </c>
      <c r="M50" s="19">
        <v>2700</v>
      </c>
      <c r="N50" s="4">
        <v>0.269258240356725</v>
      </c>
      <c r="O50" s="13" t="s">
        <v>34</v>
      </c>
      <c r="P50" s="4"/>
      <c r="Q50" s="4"/>
      <c r="R50" s="4"/>
      <c r="S50" s="4"/>
      <c r="T50" s="4"/>
      <c r="U50" s="4"/>
      <c r="V50" s="20"/>
      <c r="W50" s="20"/>
      <c r="X50" s="4"/>
      <c r="Y50" s="4"/>
      <c r="Z50" s="4"/>
      <c r="AA50" s="21" t="s">
        <v>34</v>
      </c>
      <c r="AB50" s="21" t="s">
        <v>34</v>
      </c>
      <c r="AC50" s="13" t="s">
        <v>196</v>
      </c>
      <c r="AD50" s="22">
        <v>50.94562045432375</v>
      </c>
      <c r="AE50" s="22">
        <v>13.62289153488609</v>
      </c>
      <c r="AF50" s="22">
        <v>11.022144251626601</v>
      </c>
      <c r="AG50" s="22">
        <v>7.3994993297325875</v>
      </c>
      <c r="AH50" s="22">
        <v>11.173098696011962</v>
      </c>
      <c r="AI50" s="22">
        <v>2.227131864813981</v>
      </c>
      <c r="AJ50" s="23">
        <v>0.5143959142346402</v>
      </c>
      <c r="AK50" s="23">
        <v>2.62981332798765</v>
      </c>
      <c r="AL50" s="22">
        <v>0.2981085021534039</v>
      </c>
      <c r="AM50" s="22">
        <v>0.1691408797884896</v>
      </c>
    </row>
    <row r="51" spans="1:39" ht="13.5">
      <c r="A51" s="46" t="s">
        <v>197</v>
      </c>
      <c r="B51" s="47" t="s">
        <v>27</v>
      </c>
      <c r="C51" s="13" t="s">
        <v>28</v>
      </c>
      <c r="D51" s="14" t="s">
        <v>29</v>
      </c>
      <c r="E51" s="15" t="s">
        <v>36</v>
      </c>
      <c r="F51" s="16">
        <v>30628</v>
      </c>
      <c r="G51" s="16">
        <v>30627</v>
      </c>
      <c r="H51" s="3"/>
      <c r="I51" s="18">
        <v>1983.851471594798</v>
      </c>
      <c r="J51" s="3" t="s">
        <v>102</v>
      </c>
      <c r="K51" s="19" t="s">
        <v>194</v>
      </c>
      <c r="L51" s="19" t="s">
        <v>195</v>
      </c>
      <c r="M51" s="19">
        <v>2750</v>
      </c>
      <c r="N51" s="4">
        <v>0.269258240356725</v>
      </c>
      <c r="O51" s="13" t="s">
        <v>34</v>
      </c>
      <c r="P51" s="4"/>
      <c r="Q51" s="4"/>
      <c r="R51" s="4"/>
      <c r="S51" s="4"/>
      <c r="T51" s="4"/>
      <c r="U51" s="4"/>
      <c r="V51" s="20"/>
      <c r="W51" s="20"/>
      <c r="X51" s="4"/>
      <c r="Y51" s="4"/>
      <c r="Z51" s="4"/>
      <c r="AA51" s="21" t="s">
        <v>34</v>
      </c>
      <c r="AB51" s="21" t="s">
        <v>34</v>
      </c>
      <c r="AC51" s="13" t="s">
        <v>198</v>
      </c>
      <c r="AD51" s="22">
        <v>50.94709822634218</v>
      </c>
      <c r="AE51" s="22">
        <v>13.549044805356136</v>
      </c>
      <c r="AF51" s="22">
        <v>11.044204529419268</v>
      </c>
      <c r="AG51" s="22">
        <v>7.494140115649055</v>
      </c>
      <c r="AH51" s="22">
        <v>11.195461101675596</v>
      </c>
      <c r="AI51" s="22">
        <v>2.1813283377289823</v>
      </c>
      <c r="AJ51" s="23">
        <v>0.5051169432268336</v>
      </c>
      <c r="AK51" s="23">
        <v>2.625207568201878</v>
      </c>
      <c r="AL51" s="22">
        <v>0.2880371104803351</v>
      </c>
      <c r="AM51" s="22">
        <v>0.16947940691252536</v>
      </c>
    </row>
    <row r="52" spans="1:39" ht="13.5">
      <c r="A52" s="46" t="s">
        <v>199</v>
      </c>
      <c r="B52" s="47" t="s">
        <v>27</v>
      </c>
      <c r="C52" s="13" t="s">
        <v>28</v>
      </c>
      <c r="D52" s="14" t="s">
        <v>29</v>
      </c>
      <c r="E52" s="15" t="s">
        <v>30</v>
      </c>
      <c r="F52" s="16">
        <v>30650</v>
      </c>
      <c r="G52" s="16">
        <v>30650</v>
      </c>
      <c r="H52" s="17">
        <v>0.4861111111111111</v>
      </c>
      <c r="I52" s="18">
        <v>1983.9157730625905</v>
      </c>
      <c r="J52" s="3" t="s">
        <v>102</v>
      </c>
      <c r="K52" s="19" t="s">
        <v>200</v>
      </c>
      <c r="L52" s="19" t="s">
        <v>201</v>
      </c>
      <c r="M52" s="19">
        <v>2400</v>
      </c>
      <c r="N52" s="4">
        <v>1.33416640641263</v>
      </c>
      <c r="O52" s="13" t="s">
        <v>34</v>
      </c>
      <c r="P52" s="4"/>
      <c r="Q52" s="4"/>
      <c r="R52" s="4"/>
      <c r="S52" s="4"/>
      <c r="T52" s="4"/>
      <c r="U52" s="4"/>
      <c r="V52" s="20"/>
      <c r="W52" s="20"/>
      <c r="X52" s="4"/>
      <c r="Y52" s="4"/>
      <c r="Z52" s="4"/>
      <c r="AA52" s="21" t="s">
        <v>34</v>
      </c>
      <c r="AB52" s="21" t="s">
        <v>34</v>
      </c>
      <c r="AC52" s="13" t="s">
        <v>202</v>
      </c>
      <c r="AD52" s="22">
        <v>51.05780456719088</v>
      </c>
      <c r="AE52" s="22">
        <v>13.551757122668175</v>
      </c>
      <c r="AF52" s="22">
        <v>11.04641541495205</v>
      </c>
      <c r="AG52" s="22">
        <v>7.40581241764978</v>
      </c>
      <c r="AH52" s="22">
        <v>11.197702266525166</v>
      </c>
      <c r="AI52" s="22">
        <v>2.151602357358961</v>
      </c>
      <c r="AJ52" s="23">
        <v>0.5052180601283894</v>
      </c>
      <c r="AK52" s="23">
        <v>2.6257330957233664</v>
      </c>
      <c r="AL52" s="22">
        <v>0.2880947712270898</v>
      </c>
      <c r="AM52" s="22">
        <v>0.1695133341698358</v>
      </c>
    </row>
    <row r="53" spans="1:39" ht="13.5">
      <c r="A53" s="46" t="s">
        <v>203</v>
      </c>
      <c r="B53" s="47" t="s">
        <v>27</v>
      </c>
      <c r="C53" s="13" t="s">
        <v>28</v>
      </c>
      <c r="D53" s="14" t="s">
        <v>29</v>
      </c>
      <c r="E53" s="15" t="s">
        <v>36</v>
      </c>
      <c r="F53" s="16">
        <v>30651</v>
      </c>
      <c r="G53" s="16">
        <v>30651</v>
      </c>
      <c r="H53" s="17">
        <v>0.6111111111111112</v>
      </c>
      <c r="I53" s="18">
        <v>1983.9188531447257</v>
      </c>
      <c r="J53" s="3" t="s">
        <v>102</v>
      </c>
      <c r="K53" s="19" t="s">
        <v>204</v>
      </c>
      <c r="L53" s="19" t="s">
        <v>205</v>
      </c>
      <c r="M53" s="19">
        <v>2550</v>
      </c>
      <c r="N53" s="4">
        <v>0.608276253029822</v>
      </c>
      <c r="O53" s="13" t="s">
        <v>34</v>
      </c>
      <c r="P53" s="4"/>
      <c r="Q53" s="4"/>
      <c r="R53" s="4"/>
      <c r="S53" s="4"/>
      <c r="T53" s="4"/>
      <c r="U53" s="4"/>
      <c r="V53" s="20"/>
      <c r="W53" s="20"/>
      <c r="X53" s="4"/>
      <c r="Y53" s="4"/>
      <c r="Z53" s="4"/>
      <c r="AA53" s="21" t="s">
        <v>34</v>
      </c>
      <c r="AB53" s="21" t="s">
        <v>34</v>
      </c>
      <c r="AC53" s="13" t="s">
        <v>206</v>
      </c>
      <c r="AD53" s="22">
        <v>50.91595835326858</v>
      </c>
      <c r="AE53" s="22">
        <v>13.535028598815513</v>
      </c>
      <c r="AF53" s="22">
        <v>11.039370197096932</v>
      </c>
      <c r="AG53" s="22">
        <v>7.628827210371037</v>
      </c>
      <c r="AH53" s="22">
        <v>11.198413585416802</v>
      </c>
      <c r="AI53" s="22">
        <v>2.113093417212772</v>
      </c>
      <c r="AJ53" s="23">
        <v>0.5008566738273745</v>
      </c>
      <c r="AK53" s="23">
        <v>2.603065979763786</v>
      </c>
      <c r="AL53" s="22">
        <v>0.2961858054777605</v>
      </c>
      <c r="AM53" s="22">
        <v>0.16804997964664303</v>
      </c>
    </row>
    <row r="54" spans="1:39" ht="13.5">
      <c r="A54" s="43" t="s">
        <v>207</v>
      </c>
      <c r="B54" s="44" t="s">
        <v>27</v>
      </c>
      <c r="C54" s="13" t="s">
        <v>28</v>
      </c>
      <c r="D54" s="14" t="s">
        <v>29</v>
      </c>
      <c r="E54" s="15" t="s">
        <v>36</v>
      </c>
      <c r="F54" s="16">
        <v>30701</v>
      </c>
      <c r="G54" s="16">
        <v>30701</v>
      </c>
      <c r="H54" s="17">
        <v>0.8555555555555555</v>
      </c>
      <c r="I54" s="18">
        <v>1984.0570993991937</v>
      </c>
      <c r="J54" s="3" t="s">
        <v>102</v>
      </c>
      <c r="K54" s="19" t="s">
        <v>208</v>
      </c>
      <c r="L54" s="19" t="s">
        <v>209</v>
      </c>
      <c r="M54" s="19">
        <v>2700</v>
      </c>
      <c r="N54" s="4">
        <v>0.28284271247462</v>
      </c>
      <c r="O54" s="13">
        <v>209</v>
      </c>
      <c r="P54" s="4">
        <v>51.08</v>
      </c>
      <c r="Q54" s="4">
        <v>13.44</v>
      </c>
      <c r="R54" s="4">
        <v>11.69</v>
      </c>
      <c r="S54" s="4">
        <v>6.45</v>
      </c>
      <c r="T54" s="4">
        <v>10.69</v>
      </c>
      <c r="U54" s="4">
        <v>2.58</v>
      </c>
      <c r="V54" s="20">
        <v>0.59</v>
      </c>
      <c r="W54" s="20">
        <v>2.93</v>
      </c>
      <c r="X54" s="4">
        <v>0.27</v>
      </c>
      <c r="Y54" s="4">
        <v>0.19</v>
      </c>
      <c r="Z54" s="4">
        <f aca="true" t="shared" si="0" ref="Z54:Z64">SUM(P54:Y54)</f>
        <v>99.91</v>
      </c>
      <c r="AA54" s="21" t="s">
        <v>34</v>
      </c>
      <c r="AB54" s="21">
        <v>1143.899558441227</v>
      </c>
      <c r="AC54" s="13" t="s">
        <v>210</v>
      </c>
      <c r="AD54" s="22">
        <v>50.95938648284272</v>
      </c>
      <c r="AE54" s="22">
        <v>13.599801317292155</v>
      </c>
      <c r="AF54" s="22">
        <v>11.003462189270754</v>
      </c>
      <c r="AG54" s="22">
        <v>7.426725772567009</v>
      </c>
      <c r="AH54" s="22">
        <v>11.25200428788609</v>
      </c>
      <c r="AI54" s="22">
        <v>2.1832964857290986</v>
      </c>
      <c r="AJ54" s="23">
        <v>0.5135240351949599</v>
      </c>
      <c r="AK54" s="23">
        <v>2.605690319730128</v>
      </c>
      <c r="AL54" s="22">
        <v>0.28697453454747324</v>
      </c>
      <c r="AM54" s="22">
        <v>0.16885419324265988</v>
      </c>
    </row>
    <row r="55" spans="1:39" ht="13.5">
      <c r="A55" s="46" t="s">
        <v>211</v>
      </c>
      <c r="B55" s="47" t="s">
        <v>27</v>
      </c>
      <c r="C55" s="13" t="s">
        <v>28</v>
      </c>
      <c r="D55" s="14" t="s">
        <v>29</v>
      </c>
      <c r="E55" s="15" t="s">
        <v>36</v>
      </c>
      <c r="F55" s="16">
        <v>30702</v>
      </c>
      <c r="G55" s="16">
        <v>30702</v>
      </c>
      <c r="H55" s="17">
        <v>0.010416666666666666</v>
      </c>
      <c r="I55" s="18">
        <v>1984.057523385809</v>
      </c>
      <c r="J55" s="3" t="s">
        <v>102</v>
      </c>
      <c r="K55" s="19" t="s">
        <v>208</v>
      </c>
      <c r="L55" s="19" t="s">
        <v>209</v>
      </c>
      <c r="M55" s="19">
        <v>2700</v>
      </c>
      <c r="N55" s="4">
        <v>0.28284271247462</v>
      </c>
      <c r="O55" s="13">
        <v>211</v>
      </c>
      <c r="P55" s="4">
        <v>51.32</v>
      </c>
      <c r="Q55" s="4">
        <v>13.85</v>
      </c>
      <c r="R55" s="4">
        <v>11.31</v>
      </c>
      <c r="S55" s="4">
        <v>6.58</v>
      </c>
      <c r="T55" s="4">
        <v>11</v>
      </c>
      <c r="U55" s="4">
        <v>2.6</v>
      </c>
      <c r="V55" s="20">
        <v>0.55</v>
      </c>
      <c r="W55" s="20">
        <v>2.81</v>
      </c>
      <c r="X55" s="4">
        <v>0.28</v>
      </c>
      <c r="Y55" s="4">
        <v>0.2</v>
      </c>
      <c r="Z55" s="4">
        <f t="shared" si="0"/>
        <v>100.5</v>
      </c>
      <c r="AA55" s="21" t="s">
        <v>34</v>
      </c>
      <c r="AB55" s="21">
        <v>1146.5125584412272</v>
      </c>
      <c r="AC55" s="13" t="s">
        <v>34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3">
        <v>0</v>
      </c>
      <c r="AK55" s="23">
        <v>0</v>
      </c>
      <c r="AL55" s="22">
        <v>0</v>
      </c>
      <c r="AM55" s="22">
        <v>0</v>
      </c>
    </row>
    <row r="56" spans="1:39" ht="13.5">
      <c r="A56" s="46" t="s">
        <v>212</v>
      </c>
      <c r="B56" s="47" t="s">
        <v>27</v>
      </c>
      <c r="C56" s="13" t="s">
        <v>28</v>
      </c>
      <c r="D56" s="14" t="s">
        <v>29</v>
      </c>
      <c r="E56" s="15" t="s">
        <v>36</v>
      </c>
      <c r="F56" s="16">
        <v>30702</v>
      </c>
      <c r="G56" s="16">
        <v>30702</v>
      </c>
      <c r="H56" s="17">
        <v>0.15625</v>
      </c>
      <c r="I56" s="18">
        <v>1984.0579226557154</v>
      </c>
      <c r="J56" s="3" t="s">
        <v>102</v>
      </c>
      <c r="K56" s="19" t="s">
        <v>208</v>
      </c>
      <c r="L56" s="19" t="s">
        <v>213</v>
      </c>
      <c r="M56" s="19">
        <v>2750</v>
      </c>
      <c r="N56" s="4">
        <v>0.25</v>
      </c>
      <c r="O56" s="13">
        <v>212</v>
      </c>
      <c r="P56" s="4">
        <v>50.07</v>
      </c>
      <c r="Q56" s="4">
        <v>13.71</v>
      </c>
      <c r="R56" s="4">
        <v>11.61</v>
      </c>
      <c r="S56" s="4">
        <v>6.42</v>
      </c>
      <c r="T56" s="4">
        <v>10.7</v>
      </c>
      <c r="U56" s="4">
        <v>2.5</v>
      </c>
      <c r="V56" s="20">
        <v>0.58</v>
      </c>
      <c r="W56" s="20">
        <v>2.79</v>
      </c>
      <c r="X56" s="4">
        <v>0.26</v>
      </c>
      <c r="Y56" s="4">
        <v>0.19</v>
      </c>
      <c r="Z56" s="4">
        <f t="shared" si="0"/>
        <v>98.83000000000001</v>
      </c>
      <c r="AA56" s="21" t="s">
        <v>34</v>
      </c>
      <c r="AB56" s="21">
        <v>1143.2669999999998</v>
      </c>
      <c r="AC56" s="13" t="s">
        <v>34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3">
        <v>0</v>
      </c>
      <c r="AK56" s="23">
        <v>0</v>
      </c>
      <c r="AL56" s="22">
        <v>0</v>
      </c>
      <c r="AM56" s="22">
        <v>0</v>
      </c>
    </row>
    <row r="57" spans="1:39" ht="13.5">
      <c r="A57" s="46" t="s">
        <v>214</v>
      </c>
      <c r="B57" s="47" t="s">
        <v>27</v>
      </c>
      <c r="C57" s="13" t="s">
        <v>28</v>
      </c>
      <c r="D57" s="14" t="s">
        <v>29</v>
      </c>
      <c r="E57" s="15" t="s">
        <v>36</v>
      </c>
      <c r="F57" s="16">
        <v>30702</v>
      </c>
      <c r="G57" s="16">
        <v>30702</v>
      </c>
      <c r="H57" s="17">
        <v>0.35694444444444445</v>
      </c>
      <c r="I57" s="18">
        <v>1984.058472127158</v>
      </c>
      <c r="J57" s="3" t="s">
        <v>102</v>
      </c>
      <c r="K57" s="19" t="s">
        <v>215</v>
      </c>
      <c r="L57" s="19" t="s">
        <v>216</v>
      </c>
      <c r="M57" s="19">
        <v>2500</v>
      </c>
      <c r="N57" s="4">
        <v>1.0816653826392</v>
      </c>
      <c r="O57" s="13">
        <v>215</v>
      </c>
      <c r="P57" s="4">
        <v>49.92</v>
      </c>
      <c r="Q57" s="4">
        <v>13.85</v>
      </c>
      <c r="R57" s="4">
        <v>11.29</v>
      </c>
      <c r="S57" s="4">
        <v>6.67</v>
      </c>
      <c r="T57" s="4">
        <v>11.06</v>
      </c>
      <c r="U57" s="4">
        <v>2.48</v>
      </c>
      <c r="V57" s="20">
        <v>0.56</v>
      </c>
      <c r="W57" s="20">
        <v>2.77</v>
      </c>
      <c r="X57" s="4">
        <v>0.26</v>
      </c>
      <c r="Y57" s="4">
        <v>0.17</v>
      </c>
      <c r="Z57" s="4">
        <f t="shared" si="0"/>
        <v>99.03000000000002</v>
      </c>
      <c r="AA57" s="21" t="s">
        <v>34</v>
      </c>
      <c r="AB57" s="21">
        <v>1149.0404988443752</v>
      </c>
      <c r="AC57" s="13" t="s">
        <v>34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3">
        <v>0</v>
      </c>
      <c r="AK57" s="23">
        <v>0</v>
      </c>
      <c r="AL57" s="22">
        <v>0</v>
      </c>
      <c r="AM57" s="22">
        <v>0</v>
      </c>
    </row>
    <row r="58" spans="1:39" ht="13.5">
      <c r="A58" s="43" t="s">
        <v>217</v>
      </c>
      <c r="B58" s="44" t="s">
        <v>27</v>
      </c>
      <c r="C58" s="13" t="s">
        <v>28</v>
      </c>
      <c r="D58" s="14" t="s">
        <v>29</v>
      </c>
      <c r="E58" s="15" t="s">
        <v>36</v>
      </c>
      <c r="F58" s="16">
        <v>30702</v>
      </c>
      <c r="G58" s="16">
        <v>30702</v>
      </c>
      <c r="H58" s="17">
        <v>0.38333333333333336</v>
      </c>
      <c r="I58" s="18">
        <v>1984.0585443759983</v>
      </c>
      <c r="J58" s="3" t="s">
        <v>102</v>
      </c>
      <c r="K58" s="19" t="s">
        <v>218</v>
      </c>
      <c r="L58" s="19" t="s">
        <v>219</v>
      </c>
      <c r="M58" s="19">
        <v>2500</v>
      </c>
      <c r="N58" s="4">
        <v>0.921954445729289</v>
      </c>
      <c r="O58" s="13">
        <v>216</v>
      </c>
      <c r="P58" s="4">
        <v>50.7</v>
      </c>
      <c r="Q58" s="4">
        <v>13.84</v>
      </c>
      <c r="R58" s="4">
        <v>11.13</v>
      </c>
      <c r="S58" s="4">
        <v>6.86</v>
      </c>
      <c r="T58" s="4">
        <v>10.94</v>
      </c>
      <c r="U58" s="4">
        <v>2.59</v>
      </c>
      <c r="V58" s="20">
        <v>0.61</v>
      </c>
      <c r="W58" s="20">
        <v>2.74</v>
      </c>
      <c r="X58" s="4">
        <v>0.28</v>
      </c>
      <c r="Y58" s="4">
        <v>0.16</v>
      </c>
      <c r="Z58" s="4">
        <f t="shared" si="0"/>
        <v>99.85</v>
      </c>
      <c r="AA58" s="21" t="s">
        <v>34</v>
      </c>
      <c r="AB58" s="21">
        <v>1152.7157590011564</v>
      </c>
      <c r="AC58" s="13" t="s">
        <v>220</v>
      </c>
      <c r="AD58" s="22">
        <v>51.00164062176211</v>
      </c>
      <c r="AE58" s="22">
        <v>13.637871363534142</v>
      </c>
      <c r="AF58" s="22">
        <v>10.94527827776333</v>
      </c>
      <c r="AG58" s="22">
        <v>7.427575672408767</v>
      </c>
      <c r="AH58" s="22">
        <v>11.283502124770711</v>
      </c>
      <c r="AI58" s="22">
        <v>2.1391924226643053</v>
      </c>
      <c r="AJ58" s="23">
        <v>0.5046623166960343</v>
      </c>
      <c r="AK58" s="23">
        <v>2.6031241334093376</v>
      </c>
      <c r="AL58" s="22">
        <v>0.28777786494514734</v>
      </c>
      <c r="AM58" s="22">
        <v>0.16932686830569474</v>
      </c>
    </row>
    <row r="59" spans="1:39" ht="13.5">
      <c r="A59" s="46" t="s">
        <v>221</v>
      </c>
      <c r="B59" s="47" t="s">
        <v>27</v>
      </c>
      <c r="C59" s="13" t="s">
        <v>28</v>
      </c>
      <c r="D59" s="14" t="s">
        <v>29</v>
      </c>
      <c r="E59" s="15" t="s">
        <v>36</v>
      </c>
      <c r="F59" s="16">
        <v>30702</v>
      </c>
      <c r="G59" s="16">
        <v>30702</v>
      </c>
      <c r="H59" s="17">
        <v>0.5041666666666667</v>
      </c>
      <c r="I59" s="18">
        <v>1984.058875199635</v>
      </c>
      <c r="J59" s="3" t="s">
        <v>102</v>
      </c>
      <c r="K59" s="19" t="s">
        <v>222</v>
      </c>
      <c r="L59" s="19" t="s">
        <v>223</v>
      </c>
      <c r="M59" s="19">
        <v>2200</v>
      </c>
      <c r="N59" s="4">
        <v>3.71214223865412</v>
      </c>
      <c r="O59" s="13">
        <v>218</v>
      </c>
      <c r="P59" s="4">
        <v>51.38</v>
      </c>
      <c r="Q59" s="4">
        <v>13.47</v>
      </c>
      <c r="R59" s="4">
        <v>11.35</v>
      </c>
      <c r="S59" s="4">
        <v>6.5</v>
      </c>
      <c r="T59" s="4">
        <v>10.79</v>
      </c>
      <c r="U59" s="4">
        <v>2.59</v>
      </c>
      <c r="V59" s="20">
        <v>0.57</v>
      </c>
      <c r="W59" s="20">
        <v>2.75</v>
      </c>
      <c r="X59" s="4">
        <v>0.27</v>
      </c>
      <c r="Y59" s="4">
        <v>0.2</v>
      </c>
      <c r="Z59" s="4">
        <f t="shared" si="0"/>
        <v>99.87</v>
      </c>
      <c r="AA59" s="21" t="s">
        <v>34</v>
      </c>
      <c r="AB59" s="21">
        <v>1147.9909280147888</v>
      </c>
      <c r="AC59" s="13" t="s">
        <v>34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  <c r="AJ59" s="23">
        <v>0</v>
      </c>
      <c r="AK59" s="23">
        <v>0</v>
      </c>
      <c r="AL59" s="22">
        <v>0</v>
      </c>
      <c r="AM59" s="22">
        <v>0</v>
      </c>
    </row>
    <row r="60" spans="1:39" ht="13.5">
      <c r="A60" s="46" t="s">
        <v>224</v>
      </c>
      <c r="B60" s="47" t="s">
        <v>27</v>
      </c>
      <c r="C60" s="13" t="s">
        <v>28</v>
      </c>
      <c r="D60" s="14" t="s">
        <v>29</v>
      </c>
      <c r="E60" s="15" t="s">
        <v>36</v>
      </c>
      <c r="F60" s="16">
        <v>30702</v>
      </c>
      <c r="G60" s="16">
        <v>30702</v>
      </c>
      <c r="H60" s="17">
        <v>0.5104166666666666</v>
      </c>
      <c r="I60" s="18">
        <v>1984.0588923112025</v>
      </c>
      <c r="J60" s="3" t="s">
        <v>102</v>
      </c>
      <c r="K60" s="19" t="s">
        <v>222</v>
      </c>
      <c r="L60" s="19" t="s">
        <v>223</v>
      </c>
      <c r="M60" s="19">
        <v>2200</v>
      </c>
      <c r="N60" s="4">
        <v>3.71214223865412</v>
      </c>
      <c r="O60" s="13">
        <v>220</v>
      </c>
      <c r="P60" s="4">
        <v>50.03</v>
      </c>
      <c r="Q60" s="4">
        <v>13.65</v>
      </c>
      <c r="R60" s="4">
        <v>11.13</v>
      </c>
      <c r="S60" s="4">
        <v>6.57</v>
      </c>
      <c r="T60" s="4">
        <v>10.72</v>
      </c>
      <c r="U60" s="4">
        <v>2.57</v>
      </c>
      <c r="V60" s="20">
        <v>0.54</v>
      </c>
      <c r="W60" s="20">
        <v>2.76</v>
      </c>
      <c r="X60" s="4">
        <v>0.25</v>
      </c>
      <c r="Y60" s="4">
        <v>0.19</v>
      </c>
      <c r="Z60" s="4">
        <f t="shared" si="0"/>
        <v>98.41</v>
      </c>
      <c r="AA60" s="21" t="s">
        <v>34</v>
      </c>
      <c r="AB60" s="21">
        <v>1149.3979280147887</v>
      </c>
      <c r="AC60" s="13" t="s">
        <v>34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3">
        <v>0</v>
      </c>
      <c r="AK60" s="23">
        <v>0</v>
      </c>
      <c r="AL60" s="22">
        <v>0</v>
      </c>
      <c r="AM60" s="22">
        <v>0</v>
      </c>
    </row>
    <row r="61" spans="1:39" ht="13.5">
      <c r="A61" s="46" t="s">
        <v>225</v>
      </c>
      <c r="B61" s="47" t="s">
        <v>27</v>
      </c>
      <c r="C61" s="13" t="s">
        <v>28</v>
      </c>
      <c r="D61" s="14" t="s">
        <v>29</v>
      </c>
      <c r="E61" s="15" t="s">
        <v>36</v>
      </c>
      <c r="F61" s="16">
        <v>30703</v>
      </c>
      <c r="G61" s="16">
        <v>30703</v>
      </c>
      <c r="H61" s="17">
        <v>0.3645833333333333</v>
      </c>
      <c r="I61" s="18">
        <v>1984.0612308920831</v>
      </c>
      <c r="J61" s="3" t="s">
        <v>102</v>
      </c>
      <c r="K61" s="19" t="s">
        <v>226</v>
      </c>
      <c r="L61" s="19" t="s">
        <v>227</v>
      </c>
      <c r="M61" s="19">
        <v>2750</v>
      </c>
      <c r="N61" s="4">
        <v>0.25</v>
      </c>
      <c r="O61" s="13">
        <v>225</v>
      </c>
      <c r="P61" s="4">
        <v>50.41</v>
      </c>
      <c r="Q61" s="4">
        <v>13.71</v>
      </c>
      <c r="R61" s="4">
        <v>11.21</v>
      </c>
      <c r="S61" s="4">
        <v>6.79</v>
      </c>
      <c r="T61" s="4">
        <v>10.84</v>
      </c>
      <c r="U61" s="4">
        <v>2.54</v>
      </c>
      <c r="V61" s="20">
        <v>0.6</v>
      </c>
      <c r="W61" s="20">
        <v>2.76</v>
      </c>
      <c r="X61" s="4">
        <v>0.34</v>
      </c>
      <c r="Y61" s="4">
        <v>0.17</v>
      </c>
      <c r="Z61" s="4">
        <f t="shared" si="0"/>
        <v>99.37000000000003</v>
      </c>
      <c r="AA61" s="21" t="s">
        <v>34</v>
      </c>
      <c r="AB61" s="21">
        <v>1150.704</v>
      </c>
      <c r="AC61" s="13" t="s">
        <v>34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3">
        <v>0</v>
      </c>
      <c r="AK61" s="23">
        <v>0</v>
      </c>
      <c r="AL61" s="22">
        <v>0</v>
      </c>
      <c r="AM61" s="22">
        <v>0</v>
      </c>
    </row>
    <row r="62" spans="1:39" ht="13.5">
      <c r="A62" s="43" t="s">
        <v>228</v>
      </c>
      <c r="B62" s="44" t="s">
        <v>27</v>
      </c>
      <c r="C62" s="13" t="s">
        <v>28</v>
      </c>
      <c r="D62" s="14" t="s">
        <v>29</v>
      </c>
      <c r="E62" s="15" t="s">
        <v>36</v>
      </c>
      <c r="F62" s="16">
        <v>30703</v>
      </c>
      <c r="G62" s="16">
        <v>30703</v>
      </c>
      <c r="H62" s="17">
        <v>0.4513888888888889</v>
      </c>
      <c r="I62" s="18">
        <v>1984.0614685527416</v>
      </c>
      <c r="J62" s="3" t="s">
        <v>102</v>
      </c>
      <c r="K62" s="19" t="s">
        <v>229</v>
      </c>
      <c r="L62" s="19" t="s">
        <v>230</v>
      </c>
      <c r="M62" s="19">
        <v>2750</v>
      </c>
      <c r="N62" s="4">
        <v>0.22360679774998</v>
      </c>
      <c r="O62" s="13">
        <v>226</v>
      </c>
      <c r="P62" s="4">
        <v>50.79</v>
      </c>
      <c r="Q62" s="4">
        <v>13.65</v>
      </c>
      <c r="R62" s="4">
        <v>11.24</v>
      </c>
      <c r="S62" s="4">
        <v>6.86</v>
      </c>
      <c r="T62" s="4">
        <v>10.96</v>
      </c>
      <c r="U62" s="4">
        <v>2.51</v>
      </c>
      <c r="V62" s="20">
        <v>0.55</v>
      </c>
      <c r="W62" s="20">
        <v>2.8</v>
      </c>
      <c r="X62" s="4">
        <v>0.39</v>
      </c>
      <c r="Y62" s="4">
        <v>0.19</v>
      </c>
      <c r="Z62" s="4">
        <f t="shared" si="0"/>
        <v>99.94</v>
      </c>
      <c r="AA62" s="21" t="s">
        <v>34</v>
      </c>
      <c r="AB62" s="21">
        <v>1152.087246117975</v>
      </c>
      <c r="AC62" s="13" t="s">
        <v>231</v>
      </c>
      <c r="AD62" s="22">
        <v>50.96803283907272</v>
      </c>
      <c r="AE62" s="22">
        <v>13.67599681467208</v>
      </c>
      <c r="AF62" s="22">
        <v>10.983750086562997</v>
      </c>
      <c r="AG62" s="22">
        <v>7.403496939547898</v>
      </c>
      <c r="AH62" s="22">
        <v>11.23184693555674</v>
      </c>
      <c r="AI62" s="22">
        <v>2.1593908691876176</v>
      </c>
      <c r="AJ62" s="23">
        <v>0.5126040848783613</v>
      </c>
      <c r="AK62" s="23">
        <v>2.6108375463053326</v>
      </c>
      <c r="AL62" s="22">
        <v>0.28646043531195764</v>
      </c>
      <c r="AM62" s="22">
        <v>0.16855170015979246</v>
      </c>
    </row>
    <row r="63" spans="1:39" ht="13.5">
      <c r="A63" s="46" t="s">
        <v>232</v>
      </c>
      <c r="B63" s="47" t="s">
        <v>27</v>
      </c>
      <c r="C63" s="13" t="s">
        <v>28</v>
      </c>
      <c r="D63" s="14" t="s">
        <v>29</v>
      </c>
      <c r="E63" s="15" t="s">
        <v>30</v>
      </c>
      <c r="F63" s="16">
        <v>30712</v>
      </c>
      <c r="G63" s="16">
        <v>30712</v>
      </c>
      <c r="H63" s="17">
        <v>0.4756944444444445</v>
      </c>
      <c r="I63" s="18">
        <v>1984.0861757548103</v>
      </c>
      <c r="J63" s="3" t="s">
        <v>102</v>
      </c>
      <c r="K63" s="19" t="s">
        <v>215</v>
      </c>
      <c r="L63" s="19" t="s">
        <v>216</v>
      </c>
      <c r="M63" s="19">
        <v>2500</v>
      </c>
      <c r="N63" s="4">
        <v>1.0816653826392</v>
      </c>
      <c r="O63" s="13">
        <v>231</v>
      </c>
      <c r="P63" s="4">
        <v>50.63</v>
      </c>
      <c r="Q63" s="4">
        <v>13.53</v>
      </c>
      <c r="R63" s="4">
        <v>11.74</v>
      </c>
      <c r="S63" s="4">
        <v>6.61</v>
      </c>
      <c r="T63" s="4">
        <v>10.61</v>
      </c>
      <c r="U63" s="4">
        <v>2.47</v>
      </c>
      <c r="V63" s="20">
        <v>0.56</v>
      </c>
      <c r="W63" s="20">
        <v>2.88</v>
      </c>
      <c r="X63" s="4">
        <v>0.39</v>
      </c>
      <c r="Y63" s="4">
        <v>0.17</v>
      </c>
      <c r="Z63" s="4">
        <f t="shared" si="0"/>
        <v>99.58999999999999</v>
      </c>
      <c r="AA63" s="21" t="s">
        <v>34</v>
      </c>
      <c r="AB63" s="21">
        <v>1147.8344988443753</v>
      </c>
      <c r="AC63" s="13" t="s">
        <v>233</v>
      </c>
      <c r="AD63" s="22">
        <v>50.94053288869859</v>
      </c>
      <c r="AE63" s="22">
        <v>13.621531116579796</v>
      </c>
      <c r="AF63" s="22">
        <v>11.021043550885103</v>
      </c>
      <c r="AG63" s="22">
        <v>7.418676305526341</v>
      </c>
      <c r="AH63" s="22">
        <v>11.269982770737094</v>
      </c>
      <c r="AI63" s="22">
        <v>2.176753839070306</v>
      </c>
      <c r="AJ63" s="23">
        <v>0.49377076347436266</v>
      </c>
      <c r="AK63" s="23">
        <v>2.600005194239218</v>
      </c>
      <c r="AL63" s="22">
        <v>0.28743306323409945</v>
      </c>
      <c r="AM63" s="22">
        <v>0.16912398892882013</v>
      </c>
    </row>
    <row r="64" spans="1:39" ht="13.5">
      <c r="A64" s="46" t="s">
        <v>234</v>
      </c>
      <c r="B64" s="47" t="s">
        <v>27</v>
      </c>
      <c r="C64" s="13" t="s">
        <v>28</v>
      </c>
      <c r="D64" s="14" t="s">
        <v>29</v>
      </c>
      <c r="E64" s="15" t="s">
        <v>30</v>
      </c>
      <c r="F64" s="16">
        <v>30727</v>
      </c>
      <c r="G64" s="16">
        <v>30727</v>
      </c>
      <c r="H64" s="17">
        <v>0.53125</v>
      </c>
      <c r="I64" s="18">
        <v>1984.1273956194386</v>
      </c>
      <c r="J64" s="3" t="s">
        <v>102</v>
      </c>
      <c r="K64" s="19" t="s">
        <v>235</v>
      </c>
      <c r="L64" s="19" t="s">
        <v>236</v>
      </c>
      <c r="M64" s="19">
        <v>2450</v>
      </c>
      <c r="N64" s="4">
        <v>0.984885780179611</v>
      </c>
      <c r="O64" s="13">
        <v>237</v>
      </c>
      <c r="P64" s="4">
        <v>50.79</v>
      </c>
      <c r="Q64" s="4">
        <v>13.6</v>
      </c>
      <c r="R64" s="4">
        <v>12.23</v>
      </c>
      <c r="S64" s="4">
        <v>6.22</v>
      </c>
      <c r="T64" s="4">
        <v>10.39</v>
      </c>
      <c r="U64" s="4">
        <v>2.52</v>
      </c>
      <c r="V64" s="20">
        <v>0.58</v>
      </c>
      <c r="W64" s="20">
        <v>2.95</v>
      </c>
      <c r="X64" s="4">
        <v>0.37</v>
      </c>
      <c r="Y64" s="4">
        <v>0.19</v>
      </c>
      <c r="Z64" s="4">
        <f t="shared" si="0"/>
        <v>99.84</v>
      </c>
      <c r="AA64" s="21" t="s">
        <v>34</v>
      </c>
      <c r="AB64" s="21">
        <v>1139.9083972021615</v>
      </c>
      <c r="AC64" s="13" t="s">
        <v>237</v>
      </c>
      <c r="AD64" s="22">
        <v>50.869614576468166</v>
      </c>
      <c r="AE64" s="22">
        <v>13.608964959512718</v>
      </c>
      <c r="AF64" s="22">
        <v>11.00358706183037</v>
      </c>
      <c r="AG64" s="22">
        <v>7.537305688576835</v>
      </c>
      <c r="AH64" s="22">
        <v>11.244972618148074</v>
      </c>
      <c r="AI64" s="22">
        <v>2.190975182369371</v>
      </c>
      <c r="AJ64" s="23">
        <v>0.4969967063496524</v>
      </c>
      <c r="AK64" s="23">
        <v>2.5872532146449423</v>
      </c>
      <c r="AL64" s="22">
        <v>0.28931094404652025</v>
      </c>
      <c r="AM64" s="22">
        <v>0.1702289233791447</v>
      </c>
    </row>
    <row r="65" spans="1:39" ht="13.5">
      <c r="A65" s="46" t="s">
        <v>238</v>
      </c>
      <c r="B65" s="47" t="s">
        <v>27</v>
      </c>
      <c r="C65" s="13" t="s">
        <v>28</v>
      </c>
      <c r="D65" s="14" t="s">
        <v>29</v>
      </c>
      <c r="E65" s="25" t="s">
        <v>239</v>
      </c>
      <c r="F65" s="16">
        <v>30744</v>
      </c>
      <c r="G65" s="16">
        <v>30744</v>
      </c>
      <c r="H65" s="17">
        <v>0.7625</v>
      </c>
      <c r="I65" s="18">
        <v>1984.1745722108146</v>
      </c>
      <c r="J65" s="3" t="s">
        <v>102</v>
      </c>
      <c r="K65" s="19" t="s">
        <v>240</v>
      </c>
      <c r="L65" s="19" t="s">
        <v>241</v>
      </c>
      <c r="M65" s="19">
        <v>2700</v>
      </c>
      <c r="N65" s="4">
        <v>0.300000000000001</v>
      </c>
      <c r="O65" s="13" t="s">
        <v>34</v>
      </c>
      <c r="P65" s="4"/>
      <c r="Q65" s="4"/>
      <c r="R65" s="4"/>
      <c r="S65" s="4"/>
      <c r="T65" s="4"/>
      <c r="U65" s="4"/>
      <c r="V65" s="20"/>
      <c r="W65" s="20"/>
      <c r="X65" s="4"/>
      <c r="Y65" s="4"/>
      <c r="Z65" s="4"/>
      <c r="AA65" s="21" t="s">
        <v>34</v>
      </c>
      <c r="AB65" s="21" t="s">
        <v>34</v>
      </c>
      <c r="AC65" s="13" t="s">
        <v>242</v>
      </c>
      <c r="AD65" s="22">
        <v>50.97925305010931</v>
      </c>
      <c r="AE65" s="22">
        <v>13.483013793451443</v>
      </c>
      <c r="AF65" s="22">
        <v>11.073015251083143</v>
      </c>
      <c r="AG65" s="22">
        <v>7.553709532153429</v>
      </c>
      <c r="AH65" s="22">
        <v>11.224666402323543</v>
      </c>
      <c r="AI65" s="22">
        <v>2.1567834290437684</v>
      </c>
      <c r="AJ65" s="23">
        <v>0.49609922774068504</v>
      </c>
      <c r="AK65" s="23">
        <v>2.5726861956975755</v>
      </c>
      <c r="AL65" s="22">
        <v>0.2887885052047645</v>
      </c>
      <c r="AM65" s="22">
        <v>0.16992152331912694</v>
      </c>
    </row>
    <row r="66" spans="1:39" ht="13.5">
      <c r="A66" s="43" t="s">
        <v>243</v>
      </c>
      <c r="B66" s="44" t="s">
        <v>27</v>
      </c>
      <c r="C66" s="13" t="s">
        <v>28</v>
      </c>
      <c r="D66" s="14" t="s">
        <v>29</v>
      </c>
      <c r="E66" s="15" t="s">
        <v>36</v>
      </c>
      <c r="F66" s="16">
        <v>30745</v>
      </c>
      <c r="G66" s="16">
        <v>30745</v>
      </c>
      <c r="H66" s="17">
        <v>0.3402777777777778</v>
      </c>
      <c r="I66" s="18">
        <v>1984.176154080158</v>
      </c>
      <c r="J66" s="3" t="s">
        <v>102</v>
      </c>
      <c r="K66" s="19" t="s">
        <v>244</v>
      </c>
      <c r="L66" s="19" t="s">
        <v>245</v>
      </c>
      <c r="M66" s="19">
        <v>2500</v>
      </c>
      <c r="N66" s="4">
        <v>0.700000000000001</v>
      </c>
      <c r="O66" s="13">
        <v>249</v>
      </c>
      <c r="P66" s="4">
        <v>51.09</v>
      </c>
      <c r="Q66" s="4">
        <v>13.45</v>
      </c>
      <c r="R66" s="4">
        <v>11.93</v>
      </c>
      <c r="S66" s="4">
        <v>6.4</v>
      </c>
      <c r="T66" s="4">
        <v>10.8</v>
      </c>
      <c r="U66" s="4">
        <v>2.51</v>
      </c>
      <c r="V66" s="20">
        <v>0.55</v>
      </c>
      <c r="W66" s="20">
        <v>2.9</v>
      </c>
      <c r="X66" s="4">
        <v>0.4</v>
      </c>
      <c r="Y66" s="4">
        <v>0.19</v>
      </c>
      <c r="Z66" s="4">
        <f>SUM(P66:Y66)</f>
        <v>100.22000000000001</v>
      </c>
      <c r="AA66" s="21" t="s">
        <v>34</v>
      </c>
      <c r="AB66" s="21">
        <v>1143.27</v>
      </c>
      <c r="AC66" s="13" t="s">
        <v>34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0</v>
      </c>
      <c r="AJ66" s="23">
        <v>0</v>
      </c>
      <c r="AK66" s="23">
        <v>0</v>
      </c>
      <c r="AL66" s="22">
        <v>0</v>
      </c>
      <c r="AM66" s="22">
        <v>0</v>
      </c>
    </row>
    <row r="67" spans="1:39" ht="13.5">
      <c r="A67" s="46" t="s">
        <v>246</v>
      </c>
      <c r="B67" s="47" t="s">
        <v>27</v>
      </c>
      <c r="C67" s="13" t="s">
        <v>28</v>
      </c>
      <c r="D67" s="14" t="s">
        <v>29</v>
      </c>
      <c r="E67" s="15" t="s">
        <v>36</v>
      </c>
      <c r="F67" s="16">
        <v>30745</v>
      </c>
      <c r="G67" s="16">
        <v>30745</v>
      </c>
      <c r="H67" s="17">
        <v>0.4305555555555556</v>
      </c>
      <c r="I67" s="18">
        <v>1984.1764012472431</v>
      </c>
      <c r="J67" s="3" t="s">
        <v>102</v>
      </c>
      <c r="K67" s="19" t="s">
        <v>247</v>
      </c>
      <c r="L67" s="19" t="s">
        <v>248</v>
      </c>
      <c r="M67" s="19">
        <v>2200</v>
      </c>
      <c r="N67" s="4">
        <v>1.81107702762748</v>
      </c>
      <c r="O67" s="13">
        <v>251</v>
      </c>
      <c r="P67" s="4">
        <v>50.64</v>
      </c>
      <c r="Q67" s="4">
        <v>13.87</v>
      </c>
      <c r="R67" s="4">
        <v>11.16</v>
      </c>
      <c r="S67" s="4">
        <v>6.85</v>
      </c>
      <c r="T67" s="4">
        <v>10.93</v>
      </c>
      <c r="U67" s="4">
        <v>2.55</v>
      </c>
      <c r="V67" s="20">
        <v>0.52</v>
      </c>
      <c r="W67" s="20">
        <v>2.71</v>
      </c>
      <c r="X67" s="4">
        <v>0.39</v>
      </c>
      <c r="Y67" s="4">
        <v>0.17</v>
      </c>
      <c r="Z67" s="4">
        <f>SUM(P67:Y67)</f>
        <v>99.78999999999998</v>
      </c>
      <c r="AA67" s="21" t="s">
        <v>34</v>
      </c>
      <c r="AB67" s="21">
        <v>1153.3149693248647</v>
      </c>
      <c r="AC67" s="13" t="s">
        <v>34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  <c r="AJ67" s="23">
        <v>0</v>
      </c>
      <c r="AK67" s="23">
        <v>0</v>
      </c>
      <c r="AL67" s="22">
        <v>0</v>
      </c>
      <c r="AM67" s="22">
        <v>0</v>
      </c>
    </row>
    <row r="68" spans="1:39" ht="13.5">
      <c r="A68" s="46" t="s">
        <v>249</v>
      </c>
      <c r="B68" s="47" t="s">
        <v>27</v>
      </c>
      <c r="C68" s="13" t="s">
        <v>28</v>
      </c>
      <c r="D68" s="14" t="s">
        <v>29</v>
      </c>
      <c r="E68" s="15" t="s">
        <v>36</v>
      </c>
      <c r="F68" s="16">
        <v>30745</v>
      </c>
      <c r="G68" s="16">
        <v>30745</v>
      </c>
      <c r="H68" s="17">
        <v>0.6423611111111112</v>
      </c>
      <c r="I68" s="18">
        <v>1984.17698113925</v>
      </c>
      <c r="J68" s="3" t="s">
        <v>102</v>
      </c>
      <c r="K68" s="19" t="s">
        <v>250</v>
      </c>
      <c r="L68" s="19" t="s">
        <v>251</v>
      </c>
      <c r="M68" s="19">
        <v>2300</v>
      </c>
      <c r="N68" s="4">
        <v>1.01980390271856</v>
      </c>
      <c r="O68" s="13" t="s">
        <v>34</v>
      </c>
      <c r="P68" s="4"/>
      <c r="Q68" s="4"/>
      <c r="R68" s="4"/>
      <c r="S68" s="4"/>
      <c r="T68" s="4"/>
      <c r="U68" s="4"/>
      <c r="V68" s="20"/>
      <c r="W68" s="20"/>
      <c r="X68" s="4"/>
      <c r="Y68" s="4"/>
      <c r="Z68" s="4"/>
      <c r="AA68" s="21" t="s">
        <v>34</v>
      </c>
      <c r="AB68" s="21" t="s">
        <v>34</v>
      </c>
      <c r="AC68" s="13" t="s">
        <v>252</v>
      </c>
      <c r="AD68" s="22">
        <v>50.87957141313824</v>
      </c>
      <c r="AE68" s="22">
        <v>13.50445049764972</v>
      </c>
      <c r="AF68" s="22">
        <v>11.096627484606502</v>
      </c>
      <c r="AG68" s="22">
        <v>7.5390967314731485</v>
      </c>
      <c r="AH68" s="22">
        <v>11.25649577442423</v>
      </c>
      <c r="AI68" s="22">
        <v>2.184167996841566</v>
      </c>
      <c r="AJ68" s="23">
        <v>0.4931798588916475</v>
      </c>
      <c r="AK68" s="23">
        <v>2.5870570014166336</v>
      </c>
      <c r="AL68" s="22">
        <v>0.2870890867841899</v>
      </c>
      <c r="AM68" s="22">
        <v>0.16892159513093363</v>
      </c>
    </row>
    <row r="69" spans="1:39" ht="13.5">
      <c r="A69" s="46" t="s">
        <v>253</v>
      </c>
      <c r="B69" s="47" t="s">
        <v>27</v>
      </c>
      <c r="C69" s="13" t="s">
        <v>28</v>
      </c>
      <c r="D69" s="14" t="s">
        <v>29</v>
      </c>
      <c r="E69" s="25" t="s">
        <v>239</v>
      </c>
      <c r="F69" s="16">
        <v>30771</v>
      </c>
      <c r="G69" s="16">
        <v>30771</v>
      </c>
      <c r="H69" s="17">
        <v>0.4513888888888889</v>
      </c>
      <c r="I69" s="18">
        <v>1984.2476424062666</v>
      </c>
      <c r="J69" s="3" t="s">
        <v>102</v>
      </c>
      <c r="K69" s="19" t="s">
        <v>254</v>
      </c>
      <c r="L69" s="19" t="s">
        <v>255</v>
      </c>
      <c r="M69" s="19">
        <v>2450</v>
      </c>
      <c r="N69" s="4">
        <v>1</v>
      </c>
      <c r="O69" s="13" t="s">
        <v>34</v>
      </c>
      <c r="P69" s="4"/>
      <c r="Q69" s="4"/>
      <c r="R69" s="4"/>
      <c r="S69" s="4"/>
      <c r="T69" s="4"/>
      <c r="U69" s="4"/>
      <c r="V69" s="20"/>
      <c r="W69" s="20"/>
      <c r="X69" s="4"/>
      <c r="Y69" s="4"/>
      <c r="Z69" s="4"/>
      <c r="AA69" s="21" t="s">
        <v>34</v>
      </c>
      <c r="AB69" s="21" t="s">
        <v>34</v>
      </c>
      <c r="AC69" s="13" t="s">
        <v>256</v>
      </c>
      <c r="AD69" s="22">
        <v>50.891077437293234</v>
      </c>
      <c r="AE69" s="22">
        <v>13.534146445934628</v>
      </c>
      <c r="AF69" s="22">
        <v>11.032060460891367</v>
      </c>
      <c r="AG69" s="22">
        <v>7.605514561252916</v>
      </c>
      <c r="AH69" s="22">
        <v>11.28124852659624</v>
      </c>
      <c r="AI69" s="22">
        <v>2.1387651723225805</v>
      </c>
      <c r="AJ69" s="23">
        <v>0.4839671751061036</v>
      </c>
      <c r="AK69" s="23">
        <v>2.563170826939855</v>
      </c>
      <c r="AL69" s="22">
        <v>0.29837669917781834</v>
      </c>
      <c r="AM69" s="22">
        <v>0.16929304948622836</v>
      </c>
    </row>
    <row r="70" spans="1:39" ht="13.5">
      <c r="A70" s="43" t="s">
        <v>257</v>
      </c>
      <c r="B70" s="44" t="s">
        <v>27</v>
      </c>
      <c r="C70" s="13" t="s">
        <v>28</v>
      </c>
      <c r="D70" s="14" t="s">
        <v>29</v>
      </c>
      <c r="E70" s="15" t="s">
        <v>36</v>
      </c>
      <c r="F70" s="16">
        <v>30771</v>
      </c>
      <c r="G70" s="16">
        <v>30771</v>
      </c>
      <c r="H70" s="17">
        <v>0.7083333333333334</v>
      </c>
      <c r="I70" s="18">
        <v>1984.248345881816</v>
      </c>
      <c r="J70" s="3" t="s">
        <v>102</v>
      </c>
      <c r="K70" s="19" t="s">
        <v>208</v>
      </c>
      <c r="L70" s="19" t="s">
        <v>209</v>
      </c>
      <c r="M70" s="19">
        <v>2700</v>
      </c>
      <c r="N70" s="4">
        <v>0.28284271247462</v>
      </c>
      <c r="O70" s="13">
        <v>259</v>
      </c>
      <c r="P70" s="4">
        <v>50.27</v>
      </c>
      <c r="Q70" s="4">
        <v>13.56</v>
      </c>
      <c r="R70" s="4">
        <v>11.54</v>
      </c>
      <c r="S70" s="4">
        <v>6.58</v>
      </c>
      <c r="T70" s="4">
        <v>10.71</v>
      </c>
      <c r="U70" s="4">
        <v>2.62</v>
      </c>
      <c r="V70" s="20">
        <v>0.58</v>
      </c>
      <c r="W70" s="20">
        <v>2.81</v>
      </c>
      <c r="X70" s="4">
        <v>0.31</v>
      </c>
      <c r="Y70" s="4">
        <v>0.19</v>
      </c>
      <c r="Z70" s="4">
        <f>SUM(P70:Y70)</f>
        <v>99.17</v>
      </c>
      <c r="AA70" s="21" t="s">
        <v>34</v>
      </c>
      <c r="AB70" s="21">
        <v>1146.5125584412272</v>
      </c>
      <c r="AC70" s="13" t="s">
        <v>34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3">
        <v>0</v>
      </c>
      <c r="AK70" s="23">
        <v>0</v>
      </c>
      <c r="AL70" s="22">
        <v>0</v>
      </c>
      <c r="AM70" s="22">
        <v>0</v>
      </c>
    </row>
    <row r="71" spans="1:39" ht="13.5">
      <c r="A71" s="46" t="s">
        <v>258</v>
      </c>
      <c r="B71" s="47" t="s">
        <v>27</v>
      </c>
      <c r="C71" s="13" t="s">
        <v>28</v>
      </c>
      <c r="D71" s="14" t="s">
        <v>29</v>
      </c>
      <c r="E71" s="15" t="s">
        <v>30</v>
      </c>
      <c r="F71" s="16">
        <v>30772</v>
      </c>
      <c r="G71" s="16">
        <v>30772</v>
      </c>
      <c r="H71" s="17">
        <v>0.3229166666666667</v>
      </c>
      <c r="I71" s="18">
        <v>1984.250028519279</v>
      </c>
      <c r="J71" s="3" t="s">
        <v>102</v>
      </c>
      <c r="K71" s="19" t="s">
        <v>259</v>
      </c>
      <c r="L71" s="19" t="s">
        <v>260</v>
      </c>
      <c r="M71" s="19">
        <v>2200</v>
      </c>
      <c r="N71" s="4">
        <v>2.03960780543711</v>
      </c>
      <c r="O71" s="13" t="s">
        <v>34</v>
      </c>
      <c r="P71" s="4"/>
      <c r="Q71" s="4"/>
      <c r="R71" s="4"/>
      <c r="S71" s="4"/>
      <c r="T71" s="4"/>
      <c r="U71" s="4"/>
      <c r="V71" s="20"/>
      <c r="W71" s="20"/>
      <c r="X71" s="4"/>
      <c r="Y71" s="4"/>
      <c r="Z71" s="4"/>
      <c r="AA71" s="21" t="s">
        <v>34</v>
      </c>
      <c r="AB71" s="21" t="s">
        <v>34</v>
      </c>
      <c r="AC71" s="13" t="s">
        <v>261</v>
      </c>
      <c r="AD71" s="22">
        <v>50.88599074674484</v>
      </c>
      <c r="AE71" s="22">
        <v>13.532793674127227</v>
      </c>
      <c r="AF71" s="22">
        <v>11.030957778839797</v>
      </c>
      <c r="AG71" s="22">
        <v>7.594787458364158</v>
      </c>
      <c r="AH71" s="22">
        <v>11.280120937573844</v>
      </c>
      <c r="AI71" s="22">
        <v>2.158631692202379</v>
      </c>
      <c r="AJ71" s="23">
        <v>0.49421494608591293</v>
      </c>
      <c r="AK71" s="23">
        <v>2.572771995568874</v>
      </c>
      <c r="AL71" s="22">
        <v>0.27703638456002555</v>
      </c>
      <c r="AM71" s="22">
        <v>0.16927612822226412</v>
      </c>
    </row>
    <row r="72" spans="1:39" ht="13.5">
      <c r="A72" s="46" t="s">
        <v>262</v>
      </c>
      <c r="B72" s="47" t="s">
        <v>27</v>
      </c>
      <c r="C72" s="13" t="s">
        <v>28</v>
      </c>
      <c r="D72" s="14" t="s">
        <v>29</v>
      </c>
      <c r="E72" s="15" t="s">
        <v>36</v>
      </c>
      <c r="F72" s="16">
        <v>30791</v>
      </c>
      <c r="G72" s="16">
        <v>30791</v>
      </c>
      <c r="H72" s="17">
        <v>0.3506944444444445</v>
      </c>
      <c r="I72" s="18">
        <v>1984.3021237356454</v>
      </c>
      <c r="J72" s="3" t="s">
        <v>102</v>
      </c>
      <c r="K72" s="19" t="s">
        <v>263</v>
      </c>
      <c r="L72" s="19" t="s">
        <v>264</v>
      </c>
      <c r="M72" s="19">
        <v>2500</v>
      </c>
      <c r="N72" s="4">
        <v>0.806225774829856</v>
      </c>
      <c r="O72" s="13" t="s">
        <v>34</v>
      </c>
      <c r="P72" s="4"/>
      <c r="Q72" s="4"/>
      <c r="R72" s="4"/>
      <c r="S72" s="4"/>
      <c r="T72" s="4"/>
      <c r="U72" s="4"/>
      <c r="V72" s="20"/>
      <c r="W72" s="20"/>
      <c r="X72" s="4"/>
      <c r="Y72" s="4"/>
      <c r="Z72" s="4"/>
      <c r="AA72" s="21" t="s">
        <v>34</v>
      </c>
      <c r="AB72" s="21" t="s">
        <v>34</v>
      </c>
      <c r="AC72" s="13" t="s">
        <v>265</v>
      </c>
      <c r="AD72" s="22">
        <v>50.89616514489984</v>
      </c>
      <c r="AE72" s="22">
        <v>13.535499488221987</v>
      </c>
      <c r="AF72" s="22">
        <v>11.033163363418659</v>
      </c>
      <c r="AG72" s="22">
        <v>7.616243808971985</v>
      </c>
      <c r="AH72" s="22">
        <v>11.282376341074288</v>
      </c>
      <c r="AI72" s="22">
        <v>2.138978989997189</v>
      </c>
      <c r="AJ72" s="23">
        <v>0.48401555850850253</v>
      </c>
      <c r="AK72" s="23">
        <v>2.5634270735034925</v>
      </c>
      <c r="AL72" s="22">
        <v>0.2770917765930499</v>
      </c>
      <c r="AM72" s="22">
        <v>0.16930997413351445</v>
      </c>
    </row>
    <row r="73" spans="1:39" ht="13.5">
      <c r="A73" s="46" t="s">
        <v>266</v>
      </c>
      <c r="B73" s="47" t="s">
        <v>27</v>
      </c>
      <c r="C73" s="13" t="s">
        <v>28</v>
      </c>
      <c r="D73" s="14" t="s">
        <v>29</v>
      </c>
      <c r="E73" s="15" t="s">
        <v>36</v>
      </c>
      <c r="F73" s="16">
        <v>30792</v>
      </c>
      <c r="G73" s="16">
        <v>30792</v>
      </c>
      <c r="H73" s="17">
        <v>0.4791666666666667</v>
      </c>
      <c r="I73" s="18">
        <v>1984.3052133242072</v>
      </c>
      <c r="J73" s="3" t="s">
        <v>102</v>
      </c>
      <c r="K73" s="19" t="s">
        <v>267</v>
      </c>
      <c r="L73" s="19" t="s">
        <v>268</v>
      </c>
      <c r="M73" s="19">
        <v>2300</v>
      </c>
      <c r="N73" s="4">
        <v>1.4422205101856</v>
      </c>
      <c r="O73" s="13">
        <v>267</v>
      </c>
      <c r="P73" s="4">
        <v>50.54</v>
      </c>
      <c r="Q73" s="4">
        <v>13.43</v>
      </c>
      <c r="R73" s="4">
        <v>11.61</v>
      </c>
      <c r="S73" s="4">
        <v>6.44</v>
      </c>
      <c r="T73" s="4">
        <v>10.82</v>
      </c>
      <c r="U73" s="4">
        <v>2.57</v>
      </c>
      <c r="V73" s="20">
        <v>0.56</v>
      </c>
      <c r="W73" s="20">
        <v>2.84</v>
      </c>
      <c r="X73" s="4">
        <v>0.29</v>
      </c>
      <c r="Y73" s="4">
        <v>0.19</v>
      </c>
      <c r="Z73" s="4">
        <f>SUM(P73:Y73)</f>
        <v>99.29</v>
      </c>
      <c r="AA73" s="21" t="s">
        <v>34</v>
      </c>
      <c r="AB73" s="21">
        <v>1144.741998459167</v>
      </c>
      <c r="AC73" s="13" t="s">
        <v>34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0</v>
      </c>
      <c r="AJ73" s="23">
        <v>0</v>
      </c>
      <c r="AK73" s="23">
        <v>0</v>
      </c>
      <c r="AL73" s="22">
        <v>0</v>
      </c>
      <c r="AM73" s="22">
        <v>0</v>
      </c>
    </row>
    <row r="74" spans="1:39" ht="13.5">
      <c r="A74" s="43" t="s">
        <v>269</v>
      </c>
      <c r="B74" s="44" t="s">
        <v>27</v>
      </c>
      <c r="C74" s="13" t="s">
        <v>28</v>
      </c>
      <c r="D74" s="14" t="s">
        <v>29</v>
      </c>
      <c r="E74" s="15" t="s">
        <v>30</v>
      </c>
      <c r="F74" s="16">
        <v>30793</v>
      </c>
      <c r="G74" s="16">
        <v>30793</v>
      </c>
      <c r="H74" s="17">
        <v>0.4444444444444445</v>
      </c>
      <c r="I74" s="18">
        <v>1984.3078561107309</v>
      </c>
      <c r="J74" s="3" t="s">
        <v>102</v>
      </c>
      <c r="K74" s="19" t="s">
        <v>270</v>
      </c>
      <c r="L74" s="19" t="s">
        <v>271</v>
      </c>
      <c r="M74" s="19">
        <v>2250</v>
      </c>
      <c r="N74" s="4">
        <v>1.72046505340853</v>
      </c>
      <c r="O74" s="13" t="s">
        <v>34</v>
      </c>
      <c r="P74" s="4"/>
      <c r="Q74" s="4"/>
      <c r="R74" s="4"/>
      <c r="S74" s="4"/>
      <c r="T74" s="4"/>
      <c r="U74" s="4"/>
      <c r="V74" s="20"/>
      <c r="W74" s="20"/>
      <c r="X74" s="4"/>
      <c r="Y74" s="4"/>
      <c r="Z74" s="4"/>
      <c r="AA74" s="21" t="s">
        <v>34</v>
      </c>
      <c r="AB74" s="21" t="s">
        <v>34</v>
      </c>
      <c r="AC74" s="13" t="s">
        <v>272</v>
      </c>
      <c r="AD74" s="22">
        <v>50.73998974367081</v>
      </c>
      <c r="AE74" s="22">
        <v>13.318833085208722</v>
      </c>
      <c r="AF74" s="22">
        <v>11.109925153293538</v>
      </c>
      <c r="AG74" s="22">
        <v>8.016155192906764</v>
      </c>
      <c r="AH74" s="22">
        <v>11.269985021638599</v>
      </c>
      <c r="AI74" s="22">
        <v>2.1366297710800093</v>
      </c>
      <c r="AJ74" s="23">
        <v>0.4731970761723776</v>
      </c>
      <c r="AK74" s="23">
        <v>2.4818236356386816</v>
      </c>
      <c r="AL74" s="22">
        <v>0.2767874495068966</v>
      </c>
      <c r="AM74" s="22">
        <v>0.169124022707173</v>
      </c>
    </row>
    <row r="75" spans="1:39" ht="13.5">
      <c r="A75" s="46" t="s">
        <v>273</v>
      </c>
      <c r="B75" s="47" t="s">
        <v>27</v>
      </c>
      <c r="C75" s="13" t="s">
        <v>28</v>
      </c>
      <c r="D75" s="14" t="s">
        <v>29</v>
      </c>
      <c r="E75" s="15" t="s">
        <v>36</v>
      </c>
      <c r="F75" s="16">
        <v>30819</v>
      </c>
      <c r="G75" s="16">
        <v>30819</v>
      </c>
      <c r="H75" s="17">
        <v>0.42291666666666666</v>
      </c>
      <c r="I75" s="18">
        <v>1984.3789812913528</v>
      </c>
      <c r="J75" s="3" t="s">
        <v>102</v>
      </c>
      <c r="K75" s="19" t="s">
        <v>274</v>
      </c>
      <c r="L75" s="19" t="s">
        <v>275</v>
      </c>
      <c r="M75" s="19">
        <v>2450</v>
      </c>
      <c r="N75" s="4">
        <v>1.20830459735946</v>
      </c>
      <c r="O75" s="13">
        <v>272</v>
      </c>
      <c r="P75" s="4">
        <v>50.87</v>
      </c>
      <c r="Q75" s="4">
        <v>13.79</v>
      </c>
      <c r="R75" s="4">
        <v>11.42</v>
      </c>
      <c r="S75" s="4">
        <v>6.67</v>
      </c>
      <c r="T75" s="4">
        <v>11.29</v>
      </c>
      <c r="U75" s="4">
        <v>2.46</v>
      </c>
      <c r="V75" s="20">
        <v>0.56</v>
      </c>
      <c r="W75" s="20">
        <v>2.81</v>
      </c>
      <c r="X75" s="4">
        <v>0.25</v>
      </c>
      <c r="Y75" s="4">
        <v>0.2</v>
      </c>
      <c r="Z75" s="4">
        <f aca="true" t="shared" si="1" ref="Z75:Z80">SUM(P75:Y75)</f>
        <v>100.32</v>
      </c>
      <c r="AA75" s="21" t="s">
        <v>34</v>
      </c>
      <c r="AB75" s="21">
        <v>1149.1544741376235</v>
      </c>
      <c r="AC75" s="13" t="s">
        <v>276</v>
      </c>
      <c r="AD75" s="22">
        <v>50.921618949487545</v>
      </c>
      <c r="AE75" s="22">
        <v>13.441207052536468</v>
      </c>
      <c r="AF75" s="22">
        <v>11.038681185506814</v>
      </c>
      <c r="AG75" s="22">
        <v>7.669922242547955</v>
      </c>
      <c r="AH75" s="22">
        <v>11.288018797669075</v>
      </c>
      <c r="AI75" s="22">
        <v>2.1400487199674902</v>
      </c>
      <c r="AJ75" s="23">
        <v>0.4945609743353233</v>
      </c>
      <c r="AK75" s="23">
        <v>2.554844809560251</v>
      </c>
      <c r="AL75" s="22">
        <v>0.27723035363346527</v>
      </c>
      <c r="AM75" s="22">
        <v>0.16939464815530042</v>
      </c>
    </row>
    <row r="76" spans="1:39" ht="13.5">
      <c r="A76" s="46" t="s">
        <v>277</v>
      </c>
      <c r="B76" s="47" t="s">
        <v>27</v>
      </c>
      <c r="C76" s="13" t="s">
        <v>28</v>
      </c>
      <c r="D76" s="14" t="s">
        <v>29</v>
      </c>
      <c r="E76" s="15" t="s">
        <v>278</v>
      </c>
      <c r="F76" s="16">
        <v>30841</v>
      </c>
      <c r="G76" s="16">
        <v>30841</v>
      </c>
      <c r="H76" s="17">
        <v>0.3020833333333333</v>
      </c>
      <c r="I76" s="18">
        <v>1984.438883185033</v>
      </c>
      <c r="J76" s="3" t="s">
        <v>102</v>
      </c>
      <c r="K76" s="19" t="s">
        <v>279</v>
      </c>
      <c r="L76" s="19" t="s">
        <v>280</v>
      </c>
      <c r="M76" s="19">
        <v>2100</v>
      </c>
      <c r="N76" s="4">
        <v>3.80131556174964</v>
      </c>
      <c r="O76" s="13">
        <v>274</v>
      </c>
      <c r="P76" s="4">
        <v>50.29</v>
      </c>
      <c r="Q76" s="4">
        <v>13.81</v>
      </c>
      <c r="R76" s="4">
        <v>11.59</v>
      </c>
      <c r="S76" s="4">
        <v>6.5</v>
      </c>
      <c r="T76" s="4">
        <v>10.83</v>
      </c>
      <c r="U76" s="4">
        <v>2.6</v>
      </c>
      <c r="V76" s="20">
        <v>0.54</v>
      </c>
      <c r="W76" s="20">
        <v>2.85</v>
      </c>
      <c r="X76" s="4">
        <v>0.33</v>
      </c>
      <c r="Y76" s="4">
        <v>0.17</v>
      </c>
      <c r="Z76" s="4">
        <f t="shared" si="1"/>
        <v>99.50999999999999</v>
      </c>
      <c r="AA76" s="21" t="s">
        <v>34</v>
      </c>
      <c r="AB76" s="21">
        <v>1148.0711840055749</v>
      </c>
      <c r="AC76" s="13" t="s">
        <v>281</v>
      </c>
      <c r="AD76" s="22">
        <v>50.906343612508095</v>
      </c>
      <c r="AE76" s="22">
        <v>13.437174993631517</v>
      </c>
      <c r="AF76" s="22">
        <v>11.035369830165106</v>
      </c>
      <c r="AG76" s="22">
        <v>7.677592338035925</v>
      </c>
      <c r="AH76" s="22">
        <v>11.28463264666839</v>
      </c>
      <c r="AI76" s="22">
        <v>2.1494509167899407</v>
      </c>
      <c r="AJ76" s="23">
        <v>0.49441261719947965</v>
      </c>
      <c r="AK76" s="23">
        <v>2.5540784137503487</v>
      </c>
      <c r="AL76" s="22">
        <v>0.28780669811896076</v>
      </c>
      <c r="AM76" s="22">
        <v>0.1693438335821097</v>
      </c>
    </row>
    <row r="77" spans="1:39" ht="13.5">
      <c r="A77" s="46" t="s">
        <v>282</v>
      </c>
      <c r="B77" s="47" t="s">
        <v>120</v>
      </c>
      <c r="C77" s="13" t="s">
        <v>28</v>
      </c>
      <c r="D77" s="14" t="s">
        <v>121</v>
      </c>
      <c r="E77" s="15" t="s">
        <v>34</v>
      </c>
      <c r="F77" s="16">
        <v>30864</v>
      </c>
      <c r="G77" s="16">
        <v>30863</v>
      </c>
      <c r="H77" s="3"/>
      <c r="I77" s="18">
        <v>1984.498288843258</v>
      </c>
      <c r="J77" s="3" t="s">
        <v>102</v>
      </c>
      <c r="K77" s="19" t="s">
        <v>103</v>
      </c>
      <c r="L77" s="19" t="s">
        <v>104</v>
      </c>
      <c r="M77" s="19">
        <v>2800</v>
      </c>
      <c r="N77" s="4"/>
      <c r="O77" s="13">
        <v>279</v>
      </c>
      <c r="P77" s="4">
        <v>51.18</v>
      </c>
      <c r="Q77" s="4">
        <v>13.47</v>
      </c>
      <c r="R77" s="4">
        <v>11.1</v>
      </c>
      <c r="S77" s="4">
        <v>7.46</v>
      </c>
      <c r="T77" s="4">
        <v>11.45</v>
      </c>
      <c r="U77" s="4">
        <v>2.36</v>
      </c>
      <c r="V77" s="20">
        <v>0.46</v>
      </c>
      <c r="W77" s="20">
        <v>2.56</v>
      </c>
      <c r="X77" s="4">
        <v>0.2</v>
      </c>
      <c r="Y77" s="4">
        <v>0.16</v>
      </c>
      <c r="Z77" s="4">
        <f t="shared" si="1"/>
        <v>100.39999999999999</v>
      </c>
      <c r="AA77" s="21">
        <v>132.1947</v>
      </c>
      <c r="AB77" s="21">
        <v>1163.946</v>
      </c>
      <c r="AC77" s="13" t="s">
        <v>34</v>
      </c>
      <c r="AD77" s="22">
        <v>0</v>
      </c>
      <c r="AE77" s="22">
        <v>0</v>
      </c>
      <c r="AF77" s="22">
        <v>0</v>
      </c>
      <c r="AG77" s="22">
        <v>0</v>
      </c>
      <c r="AH77" s="22">
        <v>0</v>
      </c>
      <c r="AI77" s="22">
        <v>0</v>
      </c>
      <c r="AJ77" s="23">
        <v>0</v>
      </c>
      <c r="AK77" s="23">
        <v>0</v>
      </c>
      <c r="AL77" s="22">
        <v>0</v>
      </c>
      <c r="AM77" s="22">
        <v>0</v>
      </c>
    </row>
    <row r="78" spans="1:39" ht="13.5">
      <c r="A78" s="43" t="s">
        <v>283</v>
      </c>
      <c r="B78" s="44" t="s">
        <v>120</v>
      </c>
      <c r="C78" s="13" t="s">
        <v>28</v>
      </c>
      <c r="D78" s="14" t="s">
        <v>121</v>
      </c>
      <c r="E78" s="15" t="s">
        <v>34</v>
      </c>
      <c r="F78" s="16">
        <v>30872</v>
      </c>
      <c r="G78" s="16">
        <v>30872</v>
      </c>
      <c r="H78" s="3"/>
      <c r="I78" s="18">
        <v>1984.5229295003423</v>
      </c>
      <c r="J78" s="3" t="s">
        <v>102</v>
      </c>
      <c r="K78" s="19" t="s">
        <v>103</v>
      </c>
      <c r="L78" s="19" t="s">
        <v>104</v>
      </c>
      <c r="M78" s="19">
        <v>2800</v>
      </c>
      <c r="N78" s="4"/>
      <c r="O78" s="13">
        <v>282</v>
      </c>
      <c r="P78" s="4">
        <v>50.58</v>
      </c>
      <c r="Q78" s="4">
        <v>13.65</v>
      </c>
      <c r="R78" s="4">
        <v>10.85</v>
      </c>
      <c r="S78" s="4">
        <v>7.48</v>
      </c>
      <c r="T78" s="4">
        <v>11.4</v>
      </c>
      <c r="U78" s="4">
        <v>2.4</v>
      </c>
      <c r="V78" s="20">
        <v>0.49</v>
      </c>
      <c r="W78" s="20">
        <v>2.46</v>
      </c>
      <c r="X78" s="4">
        <v>0.22</v>
      </c>
      <c r="Y78" s="4">
        <v>0.16</v>
      </c>
      <c r="Z78" s="4">
        <f t="shared" si="1"/>
        <v>99.69</v>
      </c>
      <c r="AA78" s="21">
        <v>152.2242</v>
      </c>
      <c r="AB78" s="21">
        <v>1164.348</v>
      </c>
      <c r="AC78" s="13" t="s">
        <v>34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3">
        <v>0</v>
      </c>
      <c r="AK78" s="23">
        <v>0</v>
      </c>
      <c r="AL78" s="22">
        <v>0</v>
      </c>
      <c r="AM78" s="22">
        <v>0</v>
      </c>
    </row>
    <row r="79" spans="1:39" ht="13.5">
      <c r="A79" s="46" t="s">
        <v>284</v>
      </c>
      <c r="B79" s="47" t="s">
        <v>27</v>
      </c>
      <c r="C79" s="13" t="s">
        <v>28</v>
      </c>
      <c r="D79" s="14" t="s">
        <v>29</v>
      </c>
      <c r="E79" s="15" t="s">
        <v>36</v>
      </c>
      <c r="F79" s="16">
        <v>30872</v>
      </c>
      <c r="G79" s="16">
        <v>30872</v>
      </c>
      <c r="H79" s="17">
        <v>0.4027777777777778</v>
      </c>
      <c r="I79" s="18">
        <v>1984.5240322457983</v>
      </c>
      <c r="J79" s="3" t="s">
        <v>102</v>
      </c>
      <c r="K79" s="19" t="s">
        <v>285</v>
      </c>
      <c r="L79" s="19" t="s">
        <v>286</v>
      </c>
      <c r="M79" s="19">
        <v>2200</v>
      </c>
      <c r="N79" s="4">
        <v>1.9313207915828</v>
      </c>
      <c r="O79" s="13">
        <v>283</v>
      </c>
      <c r="P79" s="4">
        <v>49.68</v>
      </c>
      <c r="Q79" s="4">
        <v>13.61</v>
      </c>
      <c r="R79" s="4">
        <v>11.44</v>
      </c>
      <c r="S79" s="4">
        <v>6.34</v>
      </c>
      <c r="T79" s="4">
        <v>10.33</v>
      </c>
      <c r="U79" s="4">
        <v>2.65</v>
      </c>
      <c r="V79" s="20">
        <v>0.55</v>
      </c>
      <c r="W79" s="20">
        <v>2.73</v>
      </c>
      <c r="X79" s="4">
        <v>0.31</v>
      </c>
      <c r="Y79" s="4">
        <v>0.17</v>
      </c>
      <c r="Z79" s="4">
        <f t="shared" si="1"/>
        <v>97.81000000000002</v>
      </c>
      <c r="AA79" s="21" t="s">
        <v>34</v>
      </c>
      <c r="AB79" s="21">
        <v>1143.1721887124245</v>
      </c>
      <c r="AC79" s="13" t="s">
        <v>34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  <c r="AJ79" s="23">
        <v>0</v>
      </c>
      <c r="AK79" s="23">
        <v>0</v>
      </c>
      <c r="AL79" s="22">
        <v>0</v>
      </c>
      <c r="AM79" s="22">
        <v>0</v>
      </c>
    </row>
    <row r="80" spans="1:39" ht="13.5">
      <c r="A80" s="46" t="s">
        <v>287</v>
      </c>
      <c r="B80" s="47" t="s">
        <v>120</v>
      </c>
      <c r="C80" s="13" t="s">
        <v>28</v>
      </c>
      <c r="D80" s="14" t="s">
        <v>121</v>
      </c>
      <c r="E80" s="15" t="s">
        <v>34</v>
      </c>
      <c r="F80" s="16">
        <v>30891</v>
      </c>
      <c r="G80" s="16">
        <v>30891</v>
      </c>
      <c r="H80" s="17">
        <v>0.6805555555555556</v>
      </c>
      <c r="I80" s="18">
        <v>1984.5768119248614</v>
      </c>
      <c r="J80" s="3" t="s">
        <v>102</v>
      </c>
      <c r="K80" s="19" t="s">
        <v>103</v>
      </c>
      <c r="L80" s="19" t="s">
        <v>104</v>
      </c>
      <c r="M80" s="19">
        <v>2800</v>
      </c>
      <c r="N80" s="4"/>
      <c r="O80" s="13">
        <v>288</v>
      </c>
      <c r="P80" s="4">
        <v>50.5</v>
      </c>
      <c r="Q80" s="4">
        <v>13.33</v>
      </c>
      <c r="R80" s="4">
        <v>11.07</v>
      </c>
      <c r="S80" s="4">
        <v>7.49</v>
      </c>
      <c r="T80" s="4">
        <v>11.25</v>
      </c>
      <c r="U80" s="4">
        <v>2.47</v>
      </c>
      <c r="V80" s="20">
        <v>0.5</v>
      </c>
      <c r="W80" s="20">
        <v>2.55</v>
      </c>
      <c r="X80" s="4">
        <v>0.28</v>
      </c>
      <c r="Y80" s="4">
        <v>0.17</v>
      </c>
      <c r="Z80" s="4">
        <f t="shared" si="1"/>
        <v>99.61</v>
      </c>
      <c r="AA80" s="21" t="s">
        <v>34</v>
      </c>
      <c r="AB80" s="21">
        <v>1164.549</v>
      </c>
      <c r="AC80" s="13" t="s">
        <v>288</v>
      </c>
      <c r="AD80" s="22">
        <v>50.82625543208154</v>
      </c>
      <c r="AE80" s="22">
        <v>13.442548920570676</v>
      </c>
      <c r="AF80" s="22">
        <v>10.950752693897744</v>
      </c>
      <c r="AG80" s="22">
        <v>7.770436817337949</v>
      </c>
      <c r="AH80" s="22">
        <v>11.289145707740138</v>
      </c>
      <c r="AI80" s="22">
        <v>2.260840527654193</v>
      </c>
      <c r="AJ80" s="23">
        <v>0.484305965306542</v>
      </c>
      <c r="AK80" s="23">
        <v>2.5255041145214716</v>
      </c>
      <c r="AL80" s="22">
        <v>0.27725803020657336</v>
      </c>
      <c r="AM80" s="22">
        <v>0.16941155923052145</v>
      </c>
    </row>
    <row r="81" spans="1:39" ht="13.5">
      <c r="A81" s="46" t="s">
        <v>289</v>
      </c>
      <c r="B81" s="47" t="s">
        <v>27</v>
      </c>
      <c r="C81" s="13" t="s">
        <v>28</v>
      </c>
      <c r="D81" s="14" t="s">
        <v>29</v>
      </c>
      <c r="E81" s="25" t="s">
        <v>239</v>
      </c>
      <c r="F81" s="16">
        <v>30891</v>
      </c>
      <c r="G81" s="16">
        <v>30891</v>
      </c>
      <c r="H81" s="17">
        <v>0.6423611111111112</v>
      </c>
      <c r="I81" s="18">
        <v>1984.5767073541715</v>
      </c>
      <c r="J81" s="3" t="s">
        <v>102</v>
      </c>
      <c r="K81" s="19" t="s">
        <v>290</v>
      </c>
      <c r="L81" s="19" t="s">
        <v>291</v>
      </c>
      <c r="M81" s="19">
        <v>2750</v>
      </c>
      <c r="N81" s="4">
        <v>0.199999999999999</v>
      </c>
      <c r="O81" s="13" t="s">
        <v>34</v>
      </c>
      <c r="P81" s="4"/>
      <c r="Q81" s="4"/>
      <c r="R81" s="4"/>
      <c r="S81" s="4"/>
      <c r="T81" s="4"/>
      <c r="U81" s="4"/>
      <c r="V81" s="20"/>
      <c r="W81" s="20"/>
      <c r="X81" s="4"/>
      <c r="Y81" s="4"/>
      <c r="Z81" s="4"/>
      <c r="AA81" s="21" t="s">
        <v>34</v>
      </c>
      <c r="AB81" s="21" t="s">
        <v>34</v>
      </c>
      <c r="AC81" s="13" t="s">
        <v>292</v>
      </c>
      <c r="AD81" s="22">
        <v>50.88496892905587</v>
      </c>
      <c r="AE81" s="22">
        <v>13.511482559781284</v>
      </c>
      <c r="AF81" s="22">
        <v>11.09639541582807</v>
      </c>
      <c r="AG81" s="22">
        <v>7.619789035017694</v>
      </c>
      <c r="AH81" s="22">
        <v>11.248366771531305</v>
      </c>
      <c r="AI81" s="22">
        <v>2.211835915390885</v>
      </c>
      <c r="AJ81" s="23">
        <v>0.47643227194093934</v>
      </c>
      <c r="AK81" s="23">
        <v>2.4987915877428755</v>
      </c>
      <c r="AL81" s="22">
        <v>0.2786798145077097</v>
      </c>
      <c r="AM81" s="22">
        <v>0.1702803048360706</v>
      </c>
    </row>
    <row r="82" spans="1:39" ht="13.5">
      <c r="A82" s="43" t="s">
        <v>293</v>
      </c>
      <c r="B82" s="44" t="s">
        <v>27</v>
      </c>
      <c r="C82" s="13" t="s">
        <v>28</v>
      </c>
      <c r="D82" s="14" t="s">
        <v>29</v>
      </c>
      <c r="E82" s="25" t="s">
        <v>239</v>
      </c>
      <c r="F82" s="16">
        <v>30914</v>
      </c>
      <c r="G82" s="16">
        <v>30914</v>
      </c>
      <c r="H82" s="17">
        <v>0.3298611111111111</v>
      </c>
      <c r="I82" s="18">
        <v>1984.6388223439044</v>
      </c>
      <c r="J82" s="3" t="s">
        <v>102</v>
      </c>
      <c r="K82" s="19" t="s">
        <v>294</v>
      </c>
      <c r="L82" s="19" t="s">
        <v>295</v>
      </c>
      <c r="M82" s="19">
        <v>2400</v>
      </c>
      <c r="N82" s="4">
        <v>1.40356688476182</v>
      </c>
      <c r="O82" s="13" t="s">
        <v>34</v>
      </c>
      <c r="P82" s="4"/>
      <c r="Q82" s="4"/>
      <c r="R82" s="4"/>
      <c r="S82" s="4"/>
      <c r="T82" s="4"/>
      <c r="U82" s="4"/>
      <c r="V82" s="20"/>
      <c r="W82" s="20"/>
      <c r="X82" s="4"/>
      <c r="Y82" s="4"/>
      <c r="Z82" s="4"/>
      <c r="AA82" s="21" t="s">
        <v>34</v>
      </c>
      <c r="AB82" s="21" t="s">
        <v>34</v>
      </c>
      <c r="AC82" s="13" t="s">
        <v>296</v>
      </c>
      <c r="AD82" s="22">
        <v>50.7794046467015</v>
      </c>
      <c r="AE82" s="22">
        <v>13.605227264918696</v>
      </c>
      <c r="AF82" s="22">
        <v>11.007852268813705</v>
      </c>
      <c r="AG82" s="22">
        <v>7.7380159459311635</v>
      </c>
      <c r="AH82" s="22">
        <v>11.256493528907768</v>
      </c>
      <c r="AI82" s="22">
        <v>2.164129326624239</v>
      </c>
      <c r="AJ82" s="23">
        <v>0.4726306038211538</v>
      </c>
      <c r="AK82" s="23">
        <v>2.5378729019628707</v>
      </c>
      <c r="AL82" s="22">
        <v>0.2658231754757919</v>
      </c>
      <c r="AM82" s="22">
        <v>0.16892156143339276</v>
      </c>
    </row>
    <row r="83" spans="1:39" ht="13.5">
      <c r="A83" s="46" t="s">
        <v>297</v>
      </c>
      <c r="B83" s="47" t="s">
        <v>120</v>
      </c>
      <c r="C83" s="13" t="s">
        <v>28</v>
      </c>
      <c r="D83" s="14" t="s">
        <v>121</v>
      </c>
      <c r="E83" s="15" t="s">
        <v>34</v>
      </c>
      <c r="F83" s="16">
        <v>30914</v>
      </c>
      <c r="G83" s="16">
        <v>30914</v>
      </c>
      <c r="H83" s="17">
        <v>0</v>
      </c>
      <c r="I83" s="18">
        <v>1984.6379192334018</v>
      </c>
      <c r="J83" s="3" t="s">
        <v>102</v>
      </c>
      <c r="K83" s="19" t="s">
        <v>103</v>
      </c>
      <c r="L83" s="19" t="s">
        <v>104</v>
      </c>
      <c r="M83" s="19">
        <v>2800</v>
      </c>
      <c r="N83" s="4"/>
      <c r="O83" s="13" t="s">
        <v>34</v>
      </c>
      <c r="P83" s="4"/>
      <c r="Q83" s="4"/>
      <c r="R83" s="4"/>
      <c r="S83" s="4"/>
      <c r="T83" s="4"/>
      <c r="U83" s="4"/>
      <c r="V83" s="20"/>
      <c r="W83" s="20"/>
      <c r="X83" s="4"/>
      <c r="Y83" s="4"/>
      <c r="Z83" s="4"/>
      <c r="AA83" s="21" t="s">
        <v>34</v>
      </c>
      <c r="AB83" s="21" t="s">
        <v>34</v>
      </c>
      <c r="AC83" s="13" t="s">
        <v>298</v>
      </c>
      <c r="AD83" s="22">
        <v>51.56329361779244</v>
      </c>
      <c r="AE83" s="22">
        <v>13.428787210381957</v>
      </c>
      <c r="AF83" s="22">
        <v>10.843190962533702</v>
      </c>
      <c r="AG83" s="22">
        <v>7.6204852700887535</v>
      </c>
      <c r="AH83" s="22">
        <v>11.06659807087583</v>
      </c>
      <c r="AI83" s="22">
        <v>2.06324335597231</v>
      </c>
      <c r="AJ83" s="23">
        <v>0.4874753891407779</v>
      </c>
      <c r="AK83" s="23">
        <v>2.5023124235786742</v>
      </c>
      <c r="AL83" s="22">
        <v>0.2576053649158443</v>
      </c>
      <c r="AM83" s="22">
        <v>0.17052023240839703</v>
      </c>
    </row>
    <row r="84" spans="1:39" ht="13.5">
      <c r="A84" s="46" t="s">
        <v>299</v>
      </c>
      <c r="B84" s="47" t="s">
        <v>120</v>
      </c>
      <c r="C84" s="13" t="s">
        <v>28</v>
      </c>
      <c r="D84" s="14" t="s">
        <v>121</v>
      </c>
      <c r="E84" s="15" t="s">
        <v>34</v>
      </c>
      <c r="F84" s="16">
        <v>30914</v>
      </c>
      <c r="G84" s="16">
        <v>30914</v>
      </c>
      <c r="H84" s="17">
        <v>0.041666666666666664</v>
      </c>
      <c r="I84" s="18">
        <v>1984.638033310518</v>
      </c>
      <c r="J84" s="3" t="s">
        <v>102</v>
      </c>
      <c r="K84" s="19" t="s">
        <v>103</v>
      </c>
      <c r="L84" s="19" t="s">
        <v>104</v>
      </c>
      <c r="M84" s="19">
        <v>2800</v>
      </c>
      <c r="N84" s="4"/>
      <c r="O84" s="13" t="s">
        <v>34</v>
      </c>
      <c r="P84" s="4"/>
      <c r="Q84" s="4"/>
      <c r="R84" s="4"/>
      <c r="S84" s="4"/>
      <c r="T84" s="4"/>
      <c r="U84" s="4"/>
      <c r="V84" s="20"/>
      <c r="W84" s="20"/>
      <c r="X84" s="4"/>
      <c r="Y84" s="4"/>
      <c r="Z84" s="4"/>
      <c r="AA84" s="21" t="s">
        <v>34</v>
      </c>
      <c r="AB84" s="21" t="s">
        <v>34</v>
      </c>
      <c r="AC84" s="13" t="s">
        <v>300</v>
      </c>
      <c r="AD84" s="22">
        <v>51.35591374472941</v>
      </c>
      <c r="AE84" s="22">
        <v>13.427435240746728</v>
      </c>
      <c r="AF84" s="22">
        <v>10.842099302899728</v>
      </c>
      <c r="AG84" s="22">
        <v>7.629757216938668</v>
      </c>
      <c r="AH84" s="22">
        <v>11.16428288285571</v>
      </c>
      <c r="AI84" s="22">
        <v>2.1439389931090673</v>
      </c>
      <c r="AJ84" s="23">
        <v>0.46668476642038914</v>
      </c>
      <c r="AK84" s="23">
        <v>2.5318469328446804</v>
      </c>
      <c r="AL84" s="22">
        <v>0.2683119062371974</v>
      </c>
      <c r="AM84" s="22">
        <v>0.1705030649477172</v>
      </c>
    </row>
    <row r="85" spans="1:39" ht="13.5">
      <c r="A85" s="46" t="s">
        <v>301</v>
      </c>
      <c r="B85" s="47" t="s">
        <v>120</v>
      </c>
      <c r="C85" s="13" t="s">
        <v>28</v>
      </c>
      <c r="D85" s="14" t="s">
        <v>121</v>
      </c>
      <c r="E85" s="15" t="s">
        <v>34</v>
      </c>
      <c r="F85" s="16">
        <v>30914</v>
      </c>
      <c r="G85" s="16">
        <v>30914</v>
      </c>
      <c r="H85" s="17">
        <v>0.08333333333333333</v>
      </c>
      <c r="I85" s="18">
        <v>1984.638147387634</v>
      </c>
      <c r="J85" s="3" t="s">
        <v>102</v>
      </c>
      <c r="K85" s="19" t="s">
        <v>103</v>
      </c>
      <c r="L85" s="19" t="s">
        <v>104</v>
      </c>
      <c r="M85" s="19">
        <v>2800</v>
      </c>
      <c r="N85" s="4"/>
      <c r="O85" s="13" t="s">
        <v>34</v>
      </c>
      <c r="P85" s="4"/>
      <c r="Q85" s="4"/>
      <c r="R85" s="4"/>
      <c r="S85" s="4"/>
      <c r="T85" s="4"/>
      <c r="U85" s="4"/>
      <c r="V85" s="20"/>
      <c r="W85" s="20"/>
      <c r="X85" s="4"/>
      <c r="Y85" s="4"/>
      <c r="Z85" s="4"/>
      <c r="AA85" s="21" t="s">
        <v>34</v>
      </c>
      <c r="AB85" s="21" t="s">
        <v>34</v>
      </c>
      <c r="AC85" s="13" t="s">
        <v>302</v>
      </c>
      <c r="AD85" s="22">
        <v>50.903558667225774</v>
      </c>
      <c r="AE85" s="22">
        <v>13.484273346937732</v>
      </c>
      <c r="AF85" s="22">
        <v>10.991407506107466</v>
      </c>
      <c r="AG85" s="22">
        <v>7.71652485355997</v>
      </c>
      <c r="AH85" s="22">
        <v>11.239677318036916</v>
      </c>
      <c r="AI85" s="22">
        <v>2.210917055698975</v>
      </c>
      <c r="AJ85" s="23">
        <v>0.4719245352859176</v>
      </c>
      <c r="AK85" s="23">
        <v>2.5439035646404475</v>
      </c>
      <c r="AL85" s="22">
        <v>0.2654260590414713</v>
      </c>
      <c r="AM85" s="22">
        <v>0.16866920748405645</v>
      </c>
    </row>
    <row r="86" spans="1:39" ht="13.5">
      <c r="A86" s="43" t="s">
        <v>303</v>
      </c>
      <c r="B86" s="44" t="s">
        <v>120</v>
      </c>
      <c r="C86" s="13" t="s">
        <v>28</v>
      </c>
      <c r="D86" s="14" t="s">
        <v>121</v>
      </c>
      <c r="E86" s="15" t="s">
        <v>34</v>
      </c>
      <c r="F86" s="16">
        <v>30914</v>
      </c>
      <c r="G86" s="16">
        <v>30914</v>
      </c>
      <c r="H86" s="17">
        <v>0.10416666666666667</v>
      </c>
      <c r="I86" s="18">
        <v>1984.638204426192</v>
      </c>
      <c r="J86" s="3" t="s">
        <v>102</v>
      </c>
      <c r="K86" s="19" t="s">
        <v>103</v>
      </c>
      <c r="L86" s="19" t="s">
        <v>104</v>
      </c>
      <c r="M86" s="19">
        <v>2800</v>
      </c>
      <c r="N86" s="4"/>
      <c r="O86" s="13" t="s">
        <v>34</v>
      </c>
      <c r="P86" s="4"/>
      <c r="Q86" s="4"/>
      <c r="R86" s="4"/>
      <c r="S86" s="4"/>
      <c r="T86" s="4"/>
      <c r="U86" s="4"/>
      <c r="V86" s="20"/>
      <c r="W86" s="20"/>
      <c r="X86" s="4"/>
      <c r="Y86" s="4"/>
      <c r="Z86" s="4"/>
      <c r="AA86" s="21" t="s">
        <v>34</v>
      </c>
      <c r="AB86" s="21" t="s">
        <v>34</v>
      </c>
      <c r="AC86" s="13" t="s">
        <v>304</v>
      </c>
      <c r="AD86" s="22">
        <v>50.94199013658702</v>
      </c>
      <c r="AE86" s="22">
        <v>13.446584205685891</v>
      </c>
      <c r="AF86" s="22">
        <v>10.954039972940423</v>
      </c>
      <c r="AG86" s="22">
        <v>7.812680929863526</v>
      </c>
      <c r="AH86" s="22">
        <v>11.194338615368238</v>
      </c>
      <c r="AI86" s="22">
        <v>2.2012120249478637</v>
      </c>
      <c r="AJ86" s="23">
        <v>0.47414387241482464</v>
      </c>
      <c r="AK86" s="23">
        <v>2.5361304511527463</v>
      </c>
      <c r="AL86" s="22">
        <v>0.26667428807761023</v>
      </c>
      <c r="AM86" s="22">
        <v>0.16946241446246849</v>
      </c>
    </row>
    <row r="87" spans="1:39" ht="13.5">
      <c r="A87" s="46" t="s">
        <v>305</v>
      </c>
      <c r="B87" s="47" t="s">
        <v>120</v>
      </c>
      <c r="C87" s="13" t="s">
        <v>28</v>
      </c>
      <c r="D87" s="14" t="s">
        <v>121</v>
      </c>
      <c r="E87" s="15" t="s">
        <v>34</v>
      </c>
      <c r="F87" s="16">
        <v>30914</v>
      </c>
      <c r="G87" s="16">
        <v>30914</v>
      </c>
      <c r="H87" s="17">
        <v>0.3229166666666667</v>
      </c>
      <c r="I87" s="18">
        <v>1984.6388033310518</v>
      </c>
      <c r="J87" s="3" t="s">
        <v>102</v>
      </c>
      <c r="K87" s="19" t="s">
        <v>103</v>
      </c>
      <c r="L87" s="19" t="s">
        <v>104</v>
      </c>
      <c r="M87" s="19">
        <v>2800</v>
      </c>
      <c r="N87" s="4"/>
      <c r="O87" s="13">
        <v>302</v>
      </c>
      <c r="P87" s="4">
        <v>51.12</v>
      </c>
      <c r="Q87" s="4">
        <v>13.4</v>
      </c>
      <c r="R87" s="4">
        <v>10.88</v>
      </c>
      <c r="S87" s="4">
        <v>7.5</v>
      </c>
      <c r="T87" s="4">
        <v>11.36</v>
      </c>
      <c r="U87" s="4">
        <v>2.3</v>
      </c>
      <c r="V87" s="20">
        <v>0.47</v>
      </c>
      <c r="W87" s="20">
        <v>2.5</v>
      </c>
      <c r="X87" s="4">
        <v>0.23</v>
      </c>
      <c r="Y87" s="4">
        <v>0.18</v>
      </c>
      <c r="Z87" s="4">
        <f>SUM(P87:Y87)</f>
        <v>99.94</v>
      </c>
      <c r="AA87" s="21" t="s">
        <v>34</v>
      </c>
      <c r="AB87" s="21">
        <v>1164.75</v>
      </c>
      <c r="AC87" s="13" t="s">
        <v>306</v>
      </c>
      <c r="AD87" s="22">
        <v>50.85678958857984</v>
      </c>
      <c r="AE87" s="22">
        <v>13.45062460682744</v>
      </c>
      <c r="AF87" s="22">
        <v>11.04641541495205</v>
      </c>
      <c r="AG87" s="22">
        <v>7.834990226219785</v>
      </c>
      <c r="AH87" s="22">
        <v>11.197702266525166</v>
      </c>
      <c r="AI87" s="22">
        <v>2.171710790605312</v>
      </c>
      <c r="AJ87" s="23">
        <v>0.4742863421613455</v>
      </c>
      <c r="AK87" s="23">
        <v>2.5270213252074516</v>
      </c>
      <c r="AL87" s="22">
        <v>0.2667544178028612</v>
      </c>
      <c r="AM87" s="22">
        <v>0.1695133341698358</v>
      </c>
    </row>
    <row r="88" spans="1:39" ht="13.5">
      <c r="A88" s="46" t="s">
        <v>307</v>
      </c>
      <c r="B88" s="47" t="s">
        <v>120</v>
      </c>
      <c r="C88" s="13" t="s">
        <v>28</v>
      </c>
      <c r="D88" s="14" t="s">
        <v>121</v>
      </c>
      <c r="E88" s="15" t="s">
        <v>34</v>
      </c>
      <c r="F88" s="16">
        <v>30914</v>
      </c>
      <c r="G88" s="16">
        <v>30914</v>
      </c>
      <c r="H88" s="17">
        <v>0.34375</v>
      </c>
      <c r="I88" s="18">
        <v>1984.63886036961</v>
      </c>
      <c r="J88" s="3" t="s">
        <v>102</v>
      </c>
      <c r="K88" s="19" t="s">
        <v>103</v>
      </c>
      <c r="L88" s="19" t="s">
        <v>104</v>
      </c>
      <c r="M88" s="19">
        <v>2800</v>
      </c>
      <c r="N88" s="4"/>
      <c r="O88" s="13" t="s">
        <v>34</v>
      </c>
      <c r="P88" s="4"/>
      <c r="Q88" s="4"/>
      <c r="R88" s="4"/>
      <c r="S88" s="4"/>
      <c r="T88" s="4"/>
      <c r="U88" s="4"/>
      <c r="V88" s="20"/>
      <c r="W88" s="20"/>
      <c r="X88" s="4"/>
      <c r="Y88" s="4"/>
      <c r="Z88" s="4"/>
      <c r="AA88" s="21" t="s">
        <v>34</v>
      </c>
      <c r="AB88" s="21" t="s">
        <v>34</v>
      </c>
      <c r="AC88" s="13" t="s">
        <v>308</v>
      </c>
      <c r="AD88" s="22">
        <v>51.03736050885005</v>
      </c>
      <c r="AE88" s="22">
        <v>13.445238841487267</v>
      </c>
      <c r="AF88" s="22">
        <v>10.95294399399252</v>
      </c>
      <c r="AG88" s="22">
        <v>7.771991720403569</v>
      </c>
      <c r="AH88" s="22">
        <v>11.193218593943449</v>
      </c>
      <c r="AI88" s="22">
        <v>2.1406906433267325</v>
      </c>
      <c r="AJ88" s="23">
        <v>0.47409643314094013</v>
      </c>
      <c r="AK88" s="23">
        <v>2.5457439295254405</v>
      </c>
      <c r="AL88" s="22">
        <v>0.26664760665172654</v>
      </c>
      <c r="AM88" s="22">
        <v>0.16944545932635777</v>
      </c>
    </row>
    <row r="89" spans="1:39" ht="13.5">
      <c r="A89" s="46" t="s">
        <v>309</v>
      </c>
      <c r="B89" s="47" t="s">
        <v>120</v>
      </c>
      <c r="C89" s="13" t="s">
        <v>28</v>
      </c>
      <c r="D89" s="14" t="s">
        <v>121</v>
      </c>
      <c r="E89" s="15" t="s">
        <v>34</v>
      </c>
      <c r="F89" s="16">
        <v>30914</v>
      </c>
      <c r="G89" s="16">
        <v>30914</v>
      </c>
      <c r="H89" s="17">
        <v>0.3645833333333333</v>
      </c>
      <c r="I89" s="18">
        <v>1984.638917408168</v>
      </c>
      <c r="J89" s="3" t="s">
        <v>102</v>
      </c>
      <c r="K89" s="19" t="s">
        <v>103</v>
      </c>
      <c r="L89" s="19" t="s">
        <v>104</v>
      </c>
      <c r="M89" s="19">
        <v>2800</v>
      </c>
      <c r="N89" s="4"/>
      <c r="O89" s="13" t="s">
        <v>34</v>
      </c>
      <c r="P89" s="4"/>
      <c r="Q89" s="4"/>
      <c r="R89" s="4"/>
      <c r="S89" s="4"/>
      <c r="T89" s="4"/>
      <c r="U89" s="4"/>
      <c r="V89" s="20"/>
      <c r="W89" s="20"/>
      <c r="X89" s="4"/>
      <c r="Y89" s="4"/>
      <c r="Z89" s="4"/>
      <c r="AA89" s="21" t="s">
        <v>34</v>
      </c>
      <c r="AB89" s="21" t="s">
        <v>34</v>
      </c>
      <c r="AC89" s="13" t="s">
        <v>310</v>
      </c>
      <c r="AD89" s="22">
        <v>50.97412840401997</v>
      </c>
      <c r="AE89" s="22">
        <v>13.481658424948101</v>
      </c>
      <c r="AF89" s="22">
        <v>10.982612612202583</v>
      </c>
      <c r="AG89" s="22">
        <v>7.713012722757468</v>
      </c>
      <c r="AH89" s="22">
        <v>11.22353805227247</v>
      </c>
      <c r="AI89" s="22">
        <v>2.186798862562016</v>
      </c>
      <c r="AJ89" s="23">
        <v>0.4857149961668435</v>
      </c>
      <c r="AK89" s="23">
        <v>2.513063865251684</v>
      </c>
      <c r="AL89" s="22">
        <v>0.2673698842460164</v>
      </c>
      <c r="AM89" s="22">
        <v>0.16990444210239886</v>
      </c>
    </row>
    <row r="90" spans="1:39" ht="13.5">
      <c r="A90" s="43" t="s">
        <v>311</v>
      </c>
      <c r="B90" s="44" t="s">
        <v>120</v>
      </c>
      <c r="C90" s="13" t="s">
        <v>28</v>
      </c>
      <c r="D90" s="14" t="s">
        <v>121</v>
      </c>
      <c r="E90" s="15" t="s">
        <v>34</v>
      </c>
      <c r="F90" s="16">
        <v>30914</v>
      </c>
      <c r="G90" s="16">
        <v>30914</v>
      </c>
      <c r="H90" s="17">
        <v>0.40625</v>
      </c>
      <c r="I90" s="18">
        <v>1984.639031485284</v>
      </c>
      <c r="J90" s="3" t="s">
        <v>102</v>
      </c>
      <c r="K90" s="19" t="s">
        <v>103</v>
      </c>
      <c r="L90" s="19" t="s">
        <v>104</v>
      </c>
      <c r="M90" s="19">
        <v>2800</v>
      </c>
      <c r="N90" s="4"/>
      <c r="O90" s="13" t="s">
        <v>34</v>
      </c>
      <c r="P90" s="4"/>
      <c r="Q90" s="4"/>
      <c r="R90" s="4"/>
      <c r="S90" s="4"/>
      <c r="T90" s="4"/>
      <c r="U90" s="4"/>
      <c r="V90" s="20"/>
      <c r="W90" s="20"/>
      <c r="X90" s="4"/>
      <c r="Y90" s="4"/>
      <c r="Z90" s="4"/>
      <c r="AA90" s="21" t="s">
        <v>34</v>
      </c>
      <c r="AB90" s="21" t="s">
        <v>34</v>
      </c>
      <c r="AC90" s="13" t="s">
        <v>312</v>
      </c>
      <c r="AD90" s="22">
        <v>50.92526611867188</v>
      </c>
      <c r="AE90" s="22">
        <v>13.415708790683059</v>
      </c>
      <c r="AF90" s="22">
        <v>10.928887820918078</v>
      </c>
      <c r="AG90" s="22">
        <v>7.804696789305846</v>
      </c>
      <c r="AH90" s="22">
        <v>11.26660518072359</v>
      </c>
      <c r="AI90" s="22">
        <v>2.186129587921838</v>
      </c>
      <c r="AJ90" s="23">
        <v>0.48333897347404514</v>
      </c>
      <c r="AK90" s="23">
        <v>2.5401526604926215</v>
      </c>
      <c r="AL90" s="22">
        <v>0.27670444162846336</v>
      </c>
      <c r="AM90" s="22">
        <v>0.16907330282683927</v>
      </c>
    </row>
    <row r="91" spans="1:39" ht="13.5">
      <c r="A91" s="46" t="s">
        <v>313</v>
      </c>
      <c r="B91" s="47" t="s">
        <v>120</v>
      </c>
      <c r="C91" s="13" t="s">
        <v>28</v>
      </c>
      <c r="D91" s="14" t="s">
        <v>121</v>
      </c>
      <c r="E91" s="15" t="s">
        <v>34</v>
      </c>
      <c r="F91" s="16">
        <v>30914</v>
      </c>
      <c r="G91" s="16">
        <v>30914</v>
      </c>
      <c r="H91" s="17">
        <v>0.4270833333333333</v>
      </c>
      <c r="I91" s="18">
        <v>1984.6390885238422</v>
      </c>
      <c r="J91" s="3" t="s">
        <v>102</v>
      </c>
      <c r="K91" s="19" t="s">
        <v>103</v>
      </c>
      <c r="L91" s="19" t="s">
        <v>104</v>
      </c>
      <c r="M91" s="19">
        <v>2800</v>
      </c>
      <c r="N91" s="4"/>
      <c r="O91" s="13" t="s">
        <v>34</v>
      </c>
      <c r="P91" s="4"/>
      <c r="Q91" s="4"/>
      <c r="R91" s="4"/>
      <c r="S91" s="4"/>
      <c r="T91" s="4"/>
      <c r="U91" s="4"/>
      <c r="V91" s="20"/>
      <c r="W91" s="20"/>
      <c r="X91" s="4"/>
      <c r="Y91" s="4"/>
      <c r="Z91" s="4"/>
      <c r="AA91" s="21" t="s">
        <v>34</v>
      </c>
      <c r="AB91" s="21" t="s">
        <v>34</v>
      </c>
      <c r="AC91" s="13" t="s">
        <v>314</v>
      </c>
      <c r="AD91" s="22">
        <v>50.91793747953733</v>
      </c>
      <c r="AE91" s="22">
        <v>13.466797026152785</v>
      </c>
      <c r="AF91" s="22">
        <v>10.970506016656245</v>
      </c>
      <c r="AG91" s="22">
        <v>7.854403541975776</v>
      </c>
      <c r="AH91" s="22">
        <v>11.21116587448608</v>
      </c>
      <c r="AI91" s="22">
        <v>2.144123040827781</v>
      </c>
      <c r="AJ91" s="23">
        <v>0.4645336328704214</v>
      </c>
      <c r="AK91" s="23">
        <v>2.5300597007260626</v>
      </c>
      <c r="AL91" s="22">
        <v>0.26707515118348146</v>
      </c>
      <c r="AM91" s="22">
        <v>0.1697171492937852</v>
      </c>
    </row>
    <row r="92" spans="1:39" ht="13.5">
      <c r="A92" s="46" t="s">
        <v>315</v>
      </c>
      <c r="B92" s="47" t="s">
        <v>115</v>
      </c>
      <c r="C92" s="13" t="s">
        <v>28</v>
      </c>
      <c r="D92" s="14" t="s">
        <v>116</v>
      </c>
      <c r="E92" s="15"/>
      <c r="F92" s="16">
        <v>30935</v>
      </c>
      <c r="G92" s="16">
        <v>30935</v>
      </c>
      <c r="H92" s="17">
        <v>0.4236111111111111</v>
      </c>
      <c r="I92" s="18">
        <v>1984.6965738839453</v>
      </c>
      <c r="J92" s="3" t="s">
        <v>102</v>
      </c>
      <c r="K92" s="19" t="s">
        <v>103</v>
      </c>
      <c r="L92" s="19" t="s">
        <v>104</v>
      </c>
      <c r="M92" s="19">
        <v>2800</v>
      </c>
      <c r="N92" s="4"/>
      <c r="O92" s="13">
        <v>309</v>
      </c>
      <c r="P92" s="4">
        <v>50.54</v>
      </c>
      <c r="Q92" s="4">
        <v>13.55</v>
      </c>
      <c r="R92" s="4">
        <v>11.06</v>
      </c>
      <c r="S92" s="4">
        <v>7.04</v>
      </c>
      <c r="T92" s="4">
        <v>11.39</v>
      </c>
      <c r="U92" s="4">
        <v>2.56</v>
      </c>
      <c r="V92" s="20">
        <v>0.51</v>
      </c>
      <c r="W92" s="20">
        <v>2.57</v>
      </c>
      <c r="X92" s="4">
        <v>0.29</v>
      </c>
      <c r="Y92" s="4">
        <v>0.17</v>
      </c>
      <c r="Z92" s="4">
        <f>SUM(P92:Y92)</f>
        <v>99.68000000000002</v>
      </c>
      <c r="AA92" s="21" t="s">
        <v>34</v>
      </c>
      <c r="AB92" s="21">
        <v>1155.504</v>
      </c>
      <c r="AC92" s="13" t="s">
        <v>316</v>
      </c>
      <c r="AD92" s="22">
        <v>50.82241239268016</v>
      </c>
      <c r="AE92" s="22">
        <v>13.468149407993945</v>
      </c>
      <c r="AF92" s="22">
        <v>11.060807775114402</v>
      </c>
      <c r="AG92" s="22">
        <v>7.735265707934448</v>
      </c>
      <c r="AH92" s="22">
        <v>11.31064517442746</v>
      </c>
      <c r="AI92" s="22">
        <v>2.154405677249627</v>
      </c>
      <c r="AJ92" s="23">
        <v>0.4749042892147593</v>
      </c>
      <c r="AK92" s="23">
        <v>2.5204297397839186</v>
      </c>
      <c r="AL92" s="22">
        <v>0.2777860506554666</v>
      </c>
      <c r="AM92" s="22">
        <v>0.16973419287069424</v>
      </c>
    </row>
    <row r="93" spans="1:39" ht="13.5">
      <c r="A93" s="46" t="s">
        <v>317</v>
      </c>
      <c r="B93" s="47" t="s">
        <v>115</v>
      </c>
      <c r="C93" s="13" t="s">
        <v>28</v>
      </c>
      <c r="D93" s="14" t="s">
        <v>116</v>
      </c>
      <c r="E93" s="15"/>
      <c r="F93" s="16">
        <v>30944</v>
      </c>
      <c r="G93" s="16">
        <v>30944</v>
      </c>
      <c r="H93" s="17">
        <v>0.4916666666666667</v>
      </c>
      <c r="I93" s="18">
        <v>1984.7214008669862</v>
      </c>
      <c r="J93" s="3" t="s">
        <v>102</v>
      </c>
      <c r="K93" s="19" t="s">
        <v>103</v>
      </c>
      <c r="L93" s="19" t="s">
        <v>104</v>
      </c>
      <c r="M93" s="19">
        <v>2800</v>
      </c>
      <c r="N93" s="4"/>
      <c r="O93" s="13" t="s">
        <v>34</v>
      </c>
      <c r="P93" s="4"/>
      <c r="Q93" s="4"/>
      <c r="R93" s="4"/>
      <c r="S93" s="4"/>
      <c r="T93" s="4"/>
      <c r="U93" s="4"/>
      <c r="V93" s="20"/>
      <c r="W93" s="20"/>
      <c r="X93" s="4"/>
      <c r="Y93" s="4"/>
      <c r="Z93" s="4"/>
      <c r="AA93" s="21" t="s">
        <v>34</v>
      </c>
      <c r="AB93" s="21" t="s">
        <v>34</v>
      </c>
      <c r="AC93" s="13" t="s">
        <v>318</v>
      </c>
      <c r="AD93" s="22">
        <v>50.84279485753102</v>
      </c>
      <c r="AE93" s="22">
        <v>13.473550845450195</v>
      </c>
      <c r="AF93" s="22">
        <v>11.065243741749681</v>
      </c>
      <c r="AG93" s="22">
        <v>7.738367957000971</v>
      </c>
      <c r="AH93" s="22">
        <v>11.315181339022097</v>
      </c>
      <c r="AI93" s="22">
        <v>2.114984292334837</v>
      </c>
      <c r="AJ93" s="23">
        <v>0.47509475085415587</v>
      </c>
      <c r="AK93" s="23">
        <v>2.521440564893582</v>
      </c>
      <c r="AL93" s="22">
        <v>0.277897457496405</v>
      </c>
      <c r="AM93" s="22">
        <v>0.169802265224156</v>
      </c>
    </row>
    <row r="94" spans="1:39" ht="13.5">
      <c r="A94" s="43" t="s">
        <v>319</v>
      </c>
      <c r="B94" s="44" t="s">
        <v>27</v>
      </c>
      <c r="C94" s="13" t="s">
        <v>28</v>
      </c>
      <c r="D94" s="14" t="s">
        <v>29</v>
      </c>
      <c r="E94" s="15" t="s">
        <v>36</v>
      </c>
      <c r="F94" s="16">
        <v>30944</v>
      </c>
      <c r="G94" s="16">
        <v>30944</v>
      </c>
      <c r="H94" s="17">
        <v>0.826388888888889</v>
      </c>
      <c r="I94" s="18">
        <v>1984.7223172864856</v>
      </c>
      <c r="J94" s="3" t="s">
        <v>102</v>
      </c>
      <c r="K94" s="19" t="s">
        <v>53</v>
      </c>
      <c r="L94" s="19" t="s">
        <v>54</v>
      </c>
      <c r="M94" s="19">
        <v>2500</v>
      </c>
      <c r="N94" s="4">
        <v>0.984885780179611</v>
      </c>
      <c r="O94" s="13" t="s">
        <v>34</v>
      </c>
      <c r="P94" s="4"/>
      <c r="Q94" s="4"/>
      <c r="R94" s="4"/>
      <c r="S94" s="4"/>
      <c r="T94" s="4"/>
      <c r="U94" s="4"/>
      <c r="V94" s="20"/>
      <c r="W94" s="20"/>
      <c r="X94" s="4"/>
      <c r="Y94" s="4"/>
      <c r="Z94" s="4"/>
      <c r="AA94" s="21" t="s">
        <v>34</v>
      </c>
      <c r="AB94" s="21" t="s">
        <v>34</v>
      </c>
      <c r="AC94" s="13" t="s">
        <v>320</v>
      </c>
      <c r="AD94" s="22">
        <v>50.84279485753102</v>
      </c>
      <c r="AE94" s="22">
        <v>13.473550845450195</v>
      </c>
      <c r="AF94" s="22">
        <v>11.065243741749681</v>
      </c>
      <c r="AG94" s="22">
        <v>7.708374282749031</v>
      </c>
      <c r="AH94" s="22">
        <v>11.315181339022097</v>
      </c>
      <c r="AI94" s="22">
        <v>2.125055646107866</v>
      </c>
      <c r="AJ94" s="23">
        <v>0.48542289761185503</v>
      </c>
      <c r="AK94" s="23">
        <v>2.531328567108847</v>
      </c>
      <c r="AL94" s="22">
        <v>0.277897457496405</v>
      </c>
      <c r="AM94" s="22">
        <v>0.169802265224156</v>
      </c>
    </row>
    <row r="95" spans="1:39" ht="13.5">
      <c r="A95" s="46" t="s">
        <v>321</v>
      </c>
      <c r="B95" s="47" t="s">
        <v>120</v>
      </c>
      <c r="C95" s="13" t="s">
        <v>28</v>
      </c>
      <c r="D95" s="14" t="s">
        <v>121</v>
      </c>
      <c r="E95" s="15" t="s">
        <v>34</v>
      </c>
      <c r="F95" s="16">
        <v>30945</v>
      </c>
      <c r="G95" s="16">
        <v>30945</v>
      </c>
      <c r="H95" s="17">
        <v>0</v>
      </c>
      <c r="I95" s="18">
        <v>1984.7227926078028</v>
      </c>
      <c r="J95" s="3" t="s">
        <v>102</v>
      </c>
      <c r="K95" s="19" t="s">
        <v>103</v>
      </c>
      <c r="L95" s="19" t="s">
        <v>104</v>
      </c>
      <c r="M95" s="19">
        <v>2800</v>
      </c>
      <c r="N95" s="4"/>
      <c r="O95" s="13">
        <v>320</v>
      </c>
      <c r="P95" s="4">
        <v>50.47</v>
      </c>
      <c r="Q95" s="4">
        <v>13.42</v>
      </c>
      <c r="R95" s="4">
        <v>11.12</v>
      </c>
      <c r="S95" s="4">
        <v>7.56</v>
      </c>
      <c r="T95" s="4">
        <v>11.57</v>
      </c>
      <c r="U95" s="4">
        <v>2.3</v>
      </c>
      <c r="V95" s="20">
        <v>0.48</v>
      </c>
      <c r="W95" s="20">
        <v>2.6</v>
      </c>
      <c r="X95" s="4">
        <v>0.23</v>
      </c>
      <c r="Y95" s="4">
        <v>0.18</v>
      </c>
      <c r="Z95" s="4">
        <f>SUM(P95:Y95)</f>
        <v>99.93000000000002</v>
      </c>
      <c r="AA95" s="21" t="s">
        <v>34</v>
      </c>
      <c r="AB95" s="21">
        <v>1165.956</v>
      </c>
      <c r="AC95" s="13" t="s">
        <v>322</v>
      </c>
      <c r="AD95" s="22">
        <v>50.88224407447689</v>
      </c>
      <c r="AE95" s="22">
        <v>13.457356819716374</v>
      </c>
      <c r="AF95" s="22">
        <v>10.962815706829264</v>
      </c>
      <c r="AG95" s="22">
        <v>7.749038867461869</v>
      </c>
      <c r="AH95" s="22">
        <v>11.301581484025508</v>
      </c>
      <c r="AI95" s="22">
        <v>2.2230940046033134</v>
      </c>
      <c r="AJ95" s="23">
        <v>0.47452372865595743</v>
      </c>
      <c r="AK95" s="23">
        <v>2.5085338969013167</v>
      </c>
      <c r="AL95" s="22">
        <v>0.26688793186501164</v>
      </c>
      <c r="AM95" s="22">
        <v>0.16959817780249284</v>
      </c>
    </row>
    <row r="96" spans="1:39" ht="13.5">
      <c r="A96" s="46" t="s">
        <v>323</v>
      </c>
      <c r="B96" s="47" t="s">
        <v>27</v>
      </c>
      <c r="C96" s="13" t="s">
        <v>28</v>
      </c>
      <c r="D96" s="14" t="s">
        <v>29</v>
      </c>
      <c r="E96" s="15" t="s">
        <v>324</v>
      </c>
      <c r="F96" s="16">
        <v>30959</v>
      </c>
      <c r="G96" s="16">
        <v>30945</v>
      </c>
      <c r="H96" s="3"/>
      <c r="I96" s="18">
        <v>1984.7227926078028</v>
      </c>
      <c r="J96" s="3" t="s">
        <v>102</v>
      </c>
      <c r="K96" s="19" t="s">
        <v>103</v>
      </c>
      <c r="L96" s="19" t="s">
        <v>104</v>
      </c>
      <c r="M96" s="19">
        <v>2800</v>
      </c>
      <c r="N96" s="4"/>
      <c r="O96" s="13" t="s">
        <v>34</v>
      </c>
      <c r="P96" s="4"/>
      <c r="Q96" s="4"/>
      <c r="R96" s="4"/>
      <c r="S96" s="4"/>
      <c r="T96" s="4"/>
      <c r="U96" s="4"/>
      <c r="V96" s="20"/>
      <c r="W96" s="20"/>
      <c r="X96" s="4"/>
      <c r="Y96" s="4"/>
      <c r="Z96" s="4"/>
      <c r="AA96" s="21" t="s">
        <v>34</v>
      </c>
      <c r="AB96" s="21" t="s">
        <v>34</v>
      </c>
      <c r="AC96" s="13" t="s">
        <v>325</v>
      </c>
      <c r="AD96" s="22">
        <v>50.79695728150809</v>
      </c>
      <c r="AE96" s="22">
        <v>13.461403698289846</v>
      </c>
      <c r="AF96" s="22">
        <v>11.055267815905152</v>
      </c>
      <c r="AG96" s="22">
        <v>7.871235681417651</v>
      </c>
      <c r="AH96" s="22">
        <v>11.304980080686516</v>
      </c>
      <c r="AI96" s="22">
        <v>2.052703874304884</v>
      </c>
      <c r="AJ96" s="23">
        <v>0.4746664268050678</v>
      </c>
      <c r="AK96" s="23">
        <v>2.5290464351772974</v>
      </c>
      <c r="AL96" s="22">
        <v>0.2776469176535369</v>
      </c>
      <c r="AM96" s="22">
        <v>0.1696491791425802</v>
      </c>
    </row>
    <row r="97" spans="1:39" ht="13.5">
      <c r="A97" s="46" t="s">
        <v>326</v>
      </c>
      <c r="B97" s="47" t="s">
        <v>27</v>
      </c>
      <c r="C97" s="13" t="s">
        <v>28</v>
      </c>
      <c r="D97" s="14" t="s">
        <v>29</v>
      </c>
      <c r="E97" s="15" t="s">
        <v>36</v>
      </c>
      <c r="F97" s="16">
        <v>30978</v>
      </c>
      <c r="G97" s="16">
        <v>30976</v>
      </c>
      <c r="H97" s="3"/>
      <c r="I97" s="18">
        <v>1984.807665982204</v>
      </c>
      <c r="J97" s="3" t="s">
        <v>102</v>
      </c>
      <c r="K97" s="19" t="s">
        <v>103</v>
      </c>
      <c r="L97" s="19" t="s">
        <v>104</v>
      </c>
      <c r="M97" s="19">
        <v>2800</v>
      </c>
      <c r="N97" s="4"/>
      <c r="O97" s="13" t="s">
        <v>34</v>
      </c>
      <c r="P97" s="4"/>
      <c r="Q97" s="4"/>
      <c r="R97" s="4"/>
      <c r="S97" s="4"/>
      <c r="T97" s="4"/>
      <c r="U97" s="4"/>
      <c r="V97" s="20"/>
      <c r="W97" s="20"/>
      <c r="X97" s="4"/>
      <c r="Y97" s="4"/>
      <c r="Z97" s="4"/>
      <c r="AA97" s="21" t="s">
        <v>34</v>
      </c>
      <c r="AB97" s="21" t="s">
        <v>34</v>
      </c>
      <c r="AC97" s="13" t="s">
        <v>327</v>
      </c>
      <c r="AD97" s="22">
        <v>50.784470049281765</v>
      </c>
      <c r="AE97" s="22">
        <v>13.505794914109808</v>
      </c>
      <c r="AF97" s="22">
        <v>11.008950336104379</v>
      </c>
      <c r="AG97" s="22">
        <v>7.788522977281365</v>
      </c>
      <c r="AH97" s="22">
        <v>11.257616398932774</v>
      </c>
      <c r="AI97" s="22">
        <v>2.194405555286633</v>
      </c>
      <c r="AJ97" s="23">
        <v>0.4932289567146332</v>
      </c>
      <c r="AK97" s="23">
        <v>2.5184506667954536</v>
      </c>
      <c r="AL97" s="22">
        <v>0.27648367984561417</v>
      </c>
      <c r="AM97" s="22">
        <v>0.16893841188130648</v>
      </c>
    </row>
    <row r="98" spans="1:39" ht="13.5">
      <c r="A98" s="43" t="s">
        <v>328</v>
      </c>
      <c r="B98" s="44" t="s">
        <v>115</v>
      </c>
      <c r="C98" s="13" t="s">
        <v>28</v>
      </c>
      <c r="D98" s="14" t="s">
        <v>116</v>
      </c>
      <c r="E98" s="15" t="s">
        <v>117</v>
      </c>
      <c r="F98" s="16">
        <v>30987</v>
      </c>
      <c r="G98" s="16">
        <v>30987</v>
      </c>
      <c r="H98" s="17">
        <v>0.4930555555555556</v>
      </c>
      <c r="I98" s="18">
        <v>1984.8391322534035</v>
      </c>
      <c r="J98" s="3" t="s">
        <v>102</v>
      </c>
      <c r="K98" s="19" t="s">
        <v>103</v>
      </c>
      <c r="L98" s="19" t="s">
        <v>104</v>
      </c>
      <c r="M98" s="19">
        <v>2800</v>
      </c>
      <c r="N98" s="4"/>
      <c r="O98" s="13">
        <v>331</v>
      </c>
      <c r="P98" s="4">
        <v>50.69</v>
      </c>
      <c r="Q98" s="4">
        <v>13.7</v>
      </c>
      <c r="R98" s="4">
        <v>10.8</v>
      </c>
      <c r="S98" s="4">
        <v>7.01</v>
      </c>
      <c r="T98" s="4">
        <v>11.61</v>
      </c>
      <c r="U98" s="4">
        <v>2.57</v>
      </c>
      <c r="V98" s="20">
        <v>0.57</v>
      </c>
      <c r="W98" s="20">
        <v>2.63</v>
      </c>
      <c r="X98" s="4">
        <v>0.27</v>
      </c>
      <c r="Y98" s="4">
        <v>0.2</v>
      </c>
      <c r="Z98" s="4">
        <f>SUM(P98:Y98)</f>
        <v>100.04999999999998</v>
      </c>
      <c r="AA98" s="21" t="s">
        <v>34</v>
      </c>
      <c r="AB98" s="21">
        <v>1154.901</v>
      </c>
      <c r="AC98" s="13" t="s">
        <v>329</v>
      </c>
      <c r="AD98" s="22">
        <v>50.73702900042987</v>
      </c>
      <c r="AE98" s="22">
        <v>13.472200079952872</v>
      </c>
      <c r="AF98" s="22">
        <v>11.064134416551243</v>
      </c>
      <c r="AG98" s="22">
        <v>7.787576606964311</v>
      </c>
      <c r="AH98" s="22">
        <v>11.314046956799944</v>
      </c>
      <c r="AI98" s="22">
        <v>2.1550536349163156</v>
      </c>
      <c r="AJ98" s="23">
        <v>0.49570134378107134</v>
      </c>
      <c r="AK98" s="23">
        <v>2.5211877826123907</v>
      </c>
      <c r="AL98" s="22">
        <v>0.277869597409508</v>
      </c>
      <c r="AM98" s="22">
        <v>0.1697852420174411</v>
      </c>
    </row>
    <row r="99" spans="1:39" ht="13.5">
      <c r="A99" s="46" t="s">
        <v>330</v>
      </c>
      <c r="B99" s="47" t="s">
        <v>27</v>
      </c>
      <c r="C99" s="13" t="s">
        <v>28</v>
      </c>
      <c r="D99" s="14" t="s">
        <v>29</v>
      </c>
      <c r="E99" s="15" t="s">
        <v>36</v>
      </c>
      <c r="F99" s="16">
        <v>30991</v>
      </c>
      <c r="G99" s="16">
        <v>30988</v>
      </c>
      <c r="H99" s="3"/>
      <c r="I99" s="18">
        <v>1984.8405201916496</v>
      </c>
      <c r="J99" s="3" t="s">
        <v>102</v>
      </c>
      <c r="K99" s="19" t="s">
        <v>103</v>
      </c>
      <c r="L99" s="19" t="s">
        <v>104</v>
      </c>
      <c r="M99" s="19">
        <v>2800</v>
      </c>
      <c r="N99" s="4"/>
      <c r="O99" s="13" t="s">
        <v>34</v>
      </c>
      <c r="P99" s="4"/>
      <c r="Q99" s="4"/>
      <c r="R99" s="4"/>
      <c r="S99" s="4"/>
      <c r="T99" s="4"/>
      <c r="U99" s="4"/>
      <c r="V99" s="20"/>
      <c r="W99" s="20"/>
      <c r="X99" s="4"/>
      <c r="Y99" s="4"/>
      <c r="Z99" s="4"/>
      <c r="AA99" s="21" t="s">
        <v>34</v>
      </c>
      <c r="AB99" s="21" t="s">
        <v>34</v>
      </c>
      <c r="AC99" s="13" t="s">
        <v>331</v>
      </c>
      <c r="AD99" s="22">
        <v>50.7501258317161</v>
      </c>
      <c r="AE99" s="22">
        <v>13.422414132585223</v>
      </c>
      <c r="AF99" s="22">
        <v>11.112144530555923</v>
      </c>
      <c r="AG99" s="22">
        <v>7.858397406114077</v>
      </c>
      <c r="AH99" s="22">
        <v>11.272236373304759</v>
      </c>
      <c r="AI99" s="22">
        <v>2.1169903364026843</v>
      </c>
      <c r="AJ99" s="23">
        <v>0.4835805524410858</v>
      </c>
      <c r="AK99" s="23">
        <v>2.531571787222969</v>
      </c>
      <c r="AL99" s="22">
        <v>0.2768427420280851</v>
      </c>
      <c r="AM99" s="22">
        <v>0.16915780781421408</v>
      </c>
    </row>
    <row r="100" spans="1:39" ht="13.5">
      <c r="A100" s="46" t="s">
        <v>332</v>
      </c>
      <c r="B100" s="47" t="s">
        <v>27</v>
      </c>
      <c r="C100" s="13" t="s">
        <v>28</v>
      </c>
      <c r="D100" s="14" t="s">
        <v>29</v>
      </c>
      <c r="E100" s="25" t="s">
        <v>239</v>
      </c>
      <c r="F100" s="16">
        <v>31006</v>
      </c>
      <c r="G100" s="16">
        <v>31006</v>
      </c>
      <c r="H100" s="17">
        <v>0.3458333333333333</v>
      </c>
      <c r="I100" s="18">
        <v>1984.890748345882</v>
      </c>
      <c r="J100" s="3" t="s">
        <v>102</v>
      </c>
      <c r="K100" s="19" t="s">
        <v>333</v>
      </c>
      <c r="L100" s="19" t="s">
        <v>334</v>
      </c>
      <c r="M100" s="19">
        <v>2420</v>
      </c>
      <c r="N100" s="4">
        <v>1.0295630140987</v>
      </c>
      <c r="O100" s="13" t="s">
        <v>34</v>
      </c>
      <c r="P100" s="4"/>
      <c r="Q100" s="4"/>
      <c r="R100" s="4"/>
      <c r="S100" s="4"/>
      <c r="T100" s="4"/>
      <c r="U100" s="4"/>
      <c r="V100" s="20"/>
      <c r="W100" s="20"/>
      <c r="X100" s="4"/>
      <c r="Y100" s="4"/>
      <c r="Z100" s="4"/>
      <c r="AA100" s="21" t="s">
        <v>34</v>
      </c>
      <c r="AB100" s="21" t="s">
        <v>34</v>
      </c>
      <c r="AC100" s="13" t="s">
        <v>335</v>
      </c>
      <c r="AD100" s="22">
        <v>50.78838711589508</v>
      </c>
      <c r="AE100" s="22">
        <v>13.379649502617072</v>
      </c>
      <c r="AF100" s="22">
        <v>11.076740560427451</v>
      </c>
      <c r="AG100" s="22">
        <v>7.85321649878791</v>
      </c>
      <c r="AH100" s="22">
        <v>11.23632234080235</v>
      </c>
      <c r="AI100" s="22">
        <v>2.2002559466341887</v>
      </c>
      <c r="AJ100" s="23">
        <v>0.4820398353107197</v>
      </c>
      <c r="AK100" s="23">
        <v>2.5333251347952856</v>
      </c>
      <c r="AL100" s="22">
        <v>0.2759607041692282</v>
      </c>
      <c r="AM100" s="22">
        <v>0.16861886072273397</v>
      </c>
    </row>
    <row r="101" spans="1:39" ht="13.5">
      <c r="A101" s="46" t="s">
        <v>336</v>
      </c>
      <c r="B101" s="47" t="s">
        <v>42</v>
      </c>
      <c r="C101" s="13" t="s">
        <v>28</v>
      </c>
      <c r="D101" s="14" t="s">
        <v>43</v>
      </c>
      <c r="E101" s="15" t="s">
        <v>34</v>
      </c>
      <c r="F101" s="16">
        <v>31014</v>
      </c>
      <c r="G101" s="16">
        <v>31014</v>
      </c>
      <c r="H101" s="17">
        <v>0.4583333333333333</v>
      </c>
      <c r="I101" s="18">
        <v>1984.9129591603926</v>
      </c>
      <c r="J101" s="3" t="s">
        <v>102</v>
      </c>
      <c r="K101" s="19" t="s">
        <v>103</v>
      </c>
      <c r="L101" s="19" t="s">
        <v>104</v>
      </c>
      <c r="M101" s="19">
        <v>2800</v>
      </c>
      <c r="N101" s="4"/>
      <c r="O101" s="13">
        <v>336</v>
      </c>
      <c r="P101" s="4">
        <v>50.42</v>
      </c>
      <c r="Q101" s="4">
        <v>13.64</v>
      </c>
      <c r="R101" s="4">
        <v>10.71</v>
      </c>
      <c r="S101" s="4">
        <v>7.01</v>
      </c>
      <c r="T101" s="4">
        <v>11.62</v>
      </c>
      <c r="U101" s="4">
        <v>2.58</v>
      </c>
      <c r="V101" s="20">
        <v>0.56</v>
      </c>
      <c r="W101" s="20">
        <v>2.59</v>
      </c>
      <c r="X101" s="4">
        <v>0.28</v>
      </c>
      <c r="Y101" s="4">
        <v>0.2</v>
      </c>
      <c r="Z101" s="4">
        <f>SUM(P101:Y101)</f>
        <v>99.61000000000003</v>
      </c>
      <c r="AA101" s="21" t="s">
        <v>34</v>
      </c>
      <c r="AB101" s="21">
        <v>1154.901</v>
      </c>
      <c r="AC101" s="13" t="s">
        <v>34</v>
      </c>
      <c r="AD101" s="22">
        <v>0</v>
      </c>
      <c r="AE101" s="22">
        <v>0</v>
      </c>
      <c r="AF101" s="22">
        <v>0</v>
      </c>
      <c r="AG101" s="22">
        <v>0</v>
      </c>
      <c r="AH101" s="22">
        <v>0</v>
      </c>
      <c r="AI101" s="22">
        <v>0</v>
      </c>
      <c r="AJ101" s="23">
        <v>0</v>
      </c>
      <c r="AK101" s="23">
        <v>0</v>
      </c>
      <c r="AL101" s="22">
        <v>0</v>
      </c>
      <c r="AM101" s="22">
        <v>0</v>
      </c>
    </row>
    <row r="102" spans="1:39" ht="13.5">
      <c r="A102" s="43" t="s">
        <v>337</v>
      </c>
      <c r="B102" s="44" t="s">
        <v>27</v>
      </c>
      <c r="C102" s="13" t="s">
        <v>28</v>
      </c>
      <c r="D102" s="14" t="s">
        <v>29</v>
      </c>
      <c r="E102" s="25" t="s">
        <v>239</v>
      </c>
      <c r="F102" s="16">
        <v>31020</v>
      </c>
      <c r="G102" s="16">
        <v>31020</v>
      </c>
      <c r="H102" s="17">
        <v>0.3854166666666667</v>
      </c>
      <c r="I102" s="18">
        <v>1984.929186630162</v>
      </c>
      <c r="J102" s="3" t="s">
        <v>102</v>
      </c>
      <c r="K102" s="19" t="s">
        <v>338</v>
      </c>
      <c r="L102" s="19" t="s">
        <v>339</v>
      </c>
      <c r="M102" s="19">
        <v>2100</v>
      </c>
      <c r="N102" s="4">
        <v>2.77848879788996</v>
      </c>
      <c r="O102" s="13" t="s">
        <v>34</v>
      </c>
      <c r="P102" s="4"/>
      <c r="Q102" s="4"/>
      <c r="R102" s="4"/>
      <c r="S102" s="4"/>
      <c r="T102" s="4"/>
      <c r="U102" s="4"/>
      <c r="V102" s="20"/>
      <c r="W102" s="20"/>
      <c r="X102" s="4"/>
      <c r="Y102" s="4"/>
      <c r="Z102" s="4"/>
      <c r="AA102" s="21" t="s">
        <v>34</v>
      </c>
      <c r="AB102" s="21" t="s">
        <v>34</v>
      </c>
      <c r="AC102" s="13" t="s">
        <v>340</v>
      </c>
      <c r="AD102" s="22">
        <v>50.795798544128424</v>
      </c>
      <c r="AE102" s="22">
        <v>13.434493670330395</v>
      </c>
      <c r="AF102" s="22">
        <v>11.21112209443088</v>
      </c>
      <c r="AG102" s="22">
        <v>7.74584267807527</v>
      </c>
      <c r="AH102" s="22">
        <v>11.184273193195656</v>
      </c>
      <c r="AI102" s="22">
        <v>2.219317116540731</v>
      </c>
      <c r="AJ102" s="23">
        <v>0.4634193370801948</v>
      </c>
      <c r="AK102" s="23">
        <v>2.494412726707436</v>
      </c>
      <c r="AL102" s="22">
        <v>0.27709188739931034</v>
      </c>
      <c r="AM102" s="22">
        <v>0.16931004183889822</v>
      </c>
    </row>
    <row r="103" spans="1:39" ht="13.5">
      <c r="A103" s="46" t="s">
        <v>341</v>
      </c>
      <c r="B103" s="47" t="s">
        <v>27</v>
      </c>
      <c r="C103" s="13" t="s">
        <v>28</v>
      </c>
      <c r="D103" s="14" t="s">
        <v>29</v>
      </c>
      <c r="E103" s="25" t="s">
        <v>342</v>
      </c>
      <c r="F103" s="16">
        <v>31027</v>
      </c>
      <c r="G103" s="16">
        <v>31020</v>
      </c>
      <c r="H103" s="3"/>
      <c r="I103" s="18">
        <v>1984.9281314168377</v>
      </c>
      <c r="J103" s="3" t="s">
        <v>102</v>
      </c>
      <c r="K103" s="19" t="s">
        <v>103</v>
      </c>
      <c r="L103" s="19" t="s">
        <v>173</v>
      </c>
      <c r="M103" s="19">
        <v>2800</v>
      </c>
      <c r="N103" s="4">
        <v>0.0300000000000011</v>
      </c>
      <c r="O103" s="13" t="s">
        <v>34</v>
      </c>
      <c r="P103" s="4"/>
      <c r="Q103" s="4"/>
      <c r="R103" s="4"/>
      <c r="S103" s="4"/>
      <c r="T103" s="4"/>
      <c r="U103" s="4"/>
      <c r="V103" s="20"/>
      <c r="W103" s="20"/>
      <c r="X103" s="4"/>
      <c r="Y103" s="4"/>
      <c r="Z103" s="4"/>
      <c r="AA103" s="21" t="s">
        <v>34</v>
      </c>
      <c r="AB103" s="21" t="s">
        <v>34</v>
      </c>
      <c r="AC103" s="13" t="s">
        <v>343</v>
      </c>
      <c r="AD103" s="22">
        <v>50.8440719738129</v>
      </c>
      <c r="AE103" s="22">
        <v>13.394319074222919</v>
      </c>
      <c r="AF103" s="22">
        <v>11.088885201344906</v>
      </c>
      <c r="AG103" s="22">
        <v>7.7823140508382345</v>
      </c>
      <c r="AH103" s="22">
        <v>11.248641948661547</v>
      </c>
      <c r="AI103" s="22">
        <v>2.2226925851516284</v>
      </c>
      <c r="AJ103" s="23">
        <v>0.46203352491991234</v>
      </c>
      <c r="AK103" s="23">
        <v>2.5066131296990872</v>
      </c>
      <c r="AL103" s="22">
        <v>0.2762632700405855</v>
      </c>
      <c r="AM103" s="22">
        <v>0.1688037360029857</v>
      </c>
    </row>
    <row r="104" spans="1:39" ht="13.5">
      <c r="A104" s="46" t="s">
        <v>344</v>
      </c>
      <c r="B104" s="47" t="s">
        <v>120</v>
      </c>
      <c r="C104" s="13" t="s">
        <v>28</v>
      </c>
      <c r="D104" s="14" t="s">
        <v>121</v>
      </c>
      <c r="E104" s="15" t="s">
        <v>34</v>
      </c>
      <c r="F104" s="16">
        <v>30586</v>
      </c>
      <c r="G104" s="16">
        <v>30576</v>
      </c>
      <c r="H104" s="3"/>
      <c r="I104" s="18">
        <v>1983.7118412046543</v>
      </c>
      <c r="J104" s="3" t="s">
        <v>102</v>
      </c>
      <c r="K104" s="19" t="s">
        <v>103</v>
      </c>
      <c r="L104" s="19" t="s">
        <v>104</v>
      </c>
      <c r="M104" s="19">
        <v>2800</v>
      </c>
      <c r="N104" s="4"/>
      <c r="O104" s="13">
        <v>340</v>
      </c>
      <c r="P104" s="4">
        <v>50.62</v>
      </c>
      <c r="Q104" s="4">
        <v>13.5</v>
      </c>
      <c r="R104" s="4">
        <v>10.97</v>
      </c>
      <c r="S104" s="4">
        <v>7.34</v>
      </c>
      <c r="T104" s="4">
        <v>11.33</v>
      </c>
      <c r="U104" s="4">
        <v>2.47</v>
      </c>
      <c r="V104" s="20">
        <v>0.51</v>
      </c>
      <c r="W104" s="20">
        <v>2.61</v>
      </c>
      <c r="X104" s="4">
        <v>0.25</v>
      </c>
      <c r="Y104" s="4">
        <v>0.19</v>
      </c>
      <c r="Z104" s="4">
        <f aca="true" t="shared" si="2" ref="Z104:Z111">SUM(P104:Y104)</f>
        <v>99.79</v>
      </c>
      <c r="AA104" s="21" t="s">
        <v>34</v>
      </c>
      <c r="AB104" s="21">
        <v>1161.534</v>
      </c>
      <c r="AC104" s="13" t="s">
        <v>345</v>
      </c>
      <c r="AD104" s="22">
        <v>51.01155554928512</v>
      </c>
      <c r="AE104" s="22">
        <v>13.51827312650161</v>
      </c>
      <c r="AF104" s="22">
        <v>10.922908146191581</v>
      </c>
      <c r="AG104" s="22">
        <v>7.503245644533942</v>
      </c>
      <c r="AH104" s="22">
        <v>11.254019947244583</v>
      </c>
      <c r="AI104" s="22">
        <v>2.283681017120383</v>
      </c>
      <c r="AJ104" s="23">
        <v>0.4870341446769272</v>
      </c>
      <c r="AK104" s="23">
        <v>2.569458034655129</v>
      </c>
      <c r="AL104" s="22">
        <v>0.2788198727038141</v>
      </c>
      <c r="AM104" s="22">
        <v>0.1703658838808595</v>
      </c>
    </row>
    <row r="105" spans="1:39" ht="13.5">
      <c r="A105" s="46" t="s">
        <v>346</v>
      </c>
      <c r="B105" s="47" t="s">
        <v>120</v>
      </c>
      <c r="C105" s="13" t="s">
        <v>28</v>
      </c>
      <c r="D105" s="14" t="s">
        <v>121</v>
      </c>
      <c r="E105" s="15" t="s">
        <v>34</v>
      </c>
      <c r="F105" s="16">
        <v>30691</v>
      </c>
      <c r="G105" s="16">
        <v>30651</v>
      </c>
      <c r="H105" s="3"/>
      <c r="I105" s="18">
        <v>1983.9171800136892</v>
      </c>
      <c r="J105" s="3" t="s">
        <v>102</v>
      </c>
      <c r="K105" s="19" t="s">
        <v>103</v>
      </c>
      <c r="L105" s="19" t="s">
        <v>104</v>
      </c>
      <c r="M105" s="19">
        <v>2800</v>
      </c>
      <c r="N105" s="4"/>
      <c r="O105" s="13">
        <v>341</v>
      </c>
      <c r="P105" s="4">
        <v>50.7</v>
      </c>
      <c r="Q105" s="4">
        <v>13.58</v>
      </c>
      <c r="R105" s="4">
        <v>10.91</v>
      </c>
      <c r="S105" s="4">
        <v>7.14</v>
      </c>
      <c r="T105" s="4">
        <v>11.21</v>
      </c>
      <c r="U105" s="4">
        <v>2.48</v>
      </c>
      <c r="V105" s="20">
        <v>0.54</v>
      </c>
      <c r="W105" s="20">
        <v>2.66</v>
      </c>
      <c r="X105" s="4">
        <v>0.17</v>
      </c>
      <c r="Y105" s="4">
        <v>0.2</v>
      </c>
      <c r="Z105" s="4">
        <f t="shared" si="2"/>
        <v>99.59</v>
      </c>
      <c r="AA105" s="21" t="s">
        <v>34</v>
      </c>
      <c r="AB105" s="21">
        <v>1157.5140000000001</v>
      </c>
      <c r="AC105" s="13" t="s">
        <v>347</v>
      </c>
      <c r="AD105" s="22">
        <v>50.914272636952646</v>
      </c>
      <c r="AE105" s="22">
        <v>13.188150810733768</v>
      </c>
      <c r="AF105" s="22">
        <v>11.170161199206179</v>
      </c>
      <c r="AG105" s="22">
        <v>8.11968904842847</v>
      </c>
      <c r="AH105" s="22">
        <v>10.838432845374571</v>
      </c>
      <c r="AI105" s="22">
        <v>2.2087272751997564</v>
      </c>
      <c r="AJ105" s="23">
        <v>0.4964480002292162</v>
      </c>
      <c r="AK105" s="23">
        <v>2.60417244427356</v>
      </c>
      <c r="AL105" s="22">
        <v>0.2889915320993593</v>
      </c>
      <c r="AM105" s="22">
        <v>0.1700409831957583</v>
      </c>
    </row>
    <row r="106" spans="1:39" ht="13.5">
      <c r="A106" s="43" t="s">
        <v>348</v>
      </c>
      <c r="B106" s="44" t="s">
        <v>120</v>
      </c>
      <c r="C106" s="13" t="s">
        <v>28</v>
      </c>
      <c r="D106" s="14" t="s">
        <v>121</v>
      </c>
      <c r="E106" s="15" t="s">
        <v>34</v>
      </c>
      <c r="F106" s="16">
        <v>30719</v>
      </c>
      <c r="G106" s="16">
        <v>30712</v>
      </c>
      <c r="H106" s="3"/>
      <c r="I106" s="18">
        <v>1984.084873374401</v>
      </c>
      <c r="J106" s="3" t="s">
        <v>102</v>
      </c>
      <c r="K106" s="19" t="s">
        <v>103</v>
      </c>
      <c r="L106" s="19" t="s">
        <v>104</v>
      </c>
      <c r="M106" s="19">
        <v>2800</v>
      </c>
      <c r="N106" s="4"/>
      <c r="O106" s="13">
        <v>342</v>
      </c>
      <c r="P106" s="4">
        <v>50.46</v>
      </c>
      <c r="Q106" s="4">
        <v>13.57</v>
      </c>
      <c r="R106" s="4">
        <v>11.02</v>
      </c>
      <c r="S106" s="4">
        <v>7.43</v>
      </c>
      <c r="T106" s="4">
        <v>11.35</v>
      </c>
      <c r="U106" s="4">
        <v>2.43</v>
      </c>
      <c r="V106" s="20">
        <v>0.51</v>
      </c>
      <c r="W106" s="20">
        <v>2.51</v>
      </c>
      <c r="X106" s="4">
        <v>0.28</v>
      </c>
      <c r="Y106" s="4">
        <v>0.2</v>
      </c>
      <c r="Z106" s="4">
        <f t="shared" si="2"/>
        <v>99.76</v>
      </c>
      <c r="AA106" s="21" t="s">
        <v>34</v>
      </c>
      <c r="AB106" s="21">
        <v>1163.343</v>
      </c>
      <c r="AC106" s="13" t="s">
        <v>349</v>
      </c>
      <c r="AD106" s="22">
        <v>51.006740401300796</v>
      </c>
      <c r="AE106" s="22">
        <v>13.538203677123917</v>
      </c>
      <c r="AF106" s="22">
        <v>10.946372723069965</v>
      </c>
      <c r="AG106" s="22">
        <v>7.4083765796837495</v>
      </c>
      <c r="AH106" s="22">
        <v>11.284630389911982</v>
      </c>
      <c r="AI106" s="22">
        <v>2.2800245819327163</v>
      </c>
      <c r="AJ106" s="23">
        <v>0.4944125183244114</v>
      </c>
      <c r="AK106" s="23">
        <v>2.593521432231541</v>
      </c>
      <c r="AL106" s="22">
        <v>0.27714713535596214</v>
      </c>
      <c r="AM106" s="22">
        <v>0.16934379971589666</v>
      </c>
    </row>
    <row r="107" spans="1:39" ht="13.5">
      <c r="A107" s="46" t="s">
        <v>350</v>
      </c>
      <c r="B107" s="47" t="s">
        <v>120</v>
      </c>
      <c r="C107" s="13" t="s">
        <v>28</v>
      </c>
      <c r="D107" s="14" t="s">
        <v>121</v>
      </c>
      <c r="E107" s="15" t="s">
        <v>34</v>
      </c>
      <c r="F107" s="16">
        <v>30733</v>
      </c>
      <c r="G107" s="16">
        <v>30727</v>
      </c>
      <c r="H107" s="3"/>
      <c r="I107" s="18">
        <v>1984.125941136208</v>
      </c>
      <c r="J107" s="3" t="s">
        <v>102</v>
      </c>
      <c r="K107" s="19" t="s">
        <v>103</v>
      </c>
      <c r="L107" s="19" t="s">
        <v>104</v>
      </c>
      <c r="M107" s="19">
        <v>2800</v>
      </c>
      <c r="N107" s="4"/>
      <c r="O107" s="13">
        <v>343</v>
      </c>
      <c r="P107" s="4">
        <v>50.18</v>
      </c>
      <c r="Q107" s="4">
        <v>13.6</v>
      </c>
      <c r="R107" s="4">
        <v>11.01</v>
      </c>
      <c r="S107" s="4">
        <v>7.34</v>
      </c>
      <c r="T107" s="4">
        <v>11.63</v>
      </c>
      <c r="U107" s="4">
        <v>2.43</v>
      </c>
      <c r="V107" s="20">
        <v>0.5</v>
      </c>
      <c r="W107" s="20">
        <v>2.56</v>
      </c>
      <c r="X107" s="4">
        <v>0.28</v>
      </c>
      <c r="Y107" s="4">
        <v>0.21</v>
      </c>
      <c r="Z107" s="4">
        <f t="shared" si="2"/>
        <v>99.74000000000001</v>
      </c>
      <c r="AA107" s="21" t="s">
        <v>34</v>
      </c>
      <c r="AB107" s="21">
        <v>1161.534</v>
      </c>
      <c r="AC107" s="13" t="s">
        <v>351</v>
      </c>
      <c r="AD107" s="22">
        <v>50.96748980858645</v>
      </c>
      <c r="AE107" s="22">
        <v>13.554467812182798</v>
      </c>
      <c r="AF107" s="22">
        <v>10.959523159318254</v>
      </c>
      <c r="AG107" s="22">
        <v>7.407293764893941</v>
      </c>
      <c r="AH107" s="22">
        <v>11.2981871923599</v>
      </c>
      <c r="AI107" s="22">
        <v>2.282763691834029</v>
      </c>
      <c r="AJ107" s="23">
        <v>0.48469384628974055</v>
      </c>
      <c r="AK107" s="23">
        <v>2.596578667169528</v>
      </c>
      <c r="AL107" s="22">
        <v>0.27748008635508364</v>
      </c>
      <c r="AM107" s="22">
        <v>0.16954724106569793</v>
      </c>
    </row>
    <row r="108" spans="1:39" ht="13.5">
      <c r="A108" s="46" t="s">
        <v>352</v>
      </c>
      <c r="B108" s="47" t="s">
        <v>120</v>
      </c>
      <c r="C108" s="13" t="s">
        <v>28</v>
      </c>
      <c r="D108" s="14" t="s">
        <v>121</v>
      </c>
      <c r="E108" s="15" t="s">
        <v>34</v>
      </c>
      <c r="F108" s="16">
        <v>30749</v>
      </c>
      <c r="G108" s="16">
        <v>30745</v>
      </c>
      <c r="H108" s="3"/>
      <c r="I108" s="18">
        <v>1984.1752224503764</v>
      </c>
      <c r="J108" s="3" t="s">
        <v>102</v>
      </c>
      <c r="K108" s="19" t="s">
        <v>103</v>
      </c>
      <c r="L108" s="19" t="s">
        <v>104</v>
      </c>
      <c r="M108" s="19">
        <v>2800</v>
      </c>
      <c r="N108" s="4"/>
      <c r="O108" s="13">
        <v>344</v>
      </c>
      <c r="P108" s="4">
        <v>50.45</v>
      </c>
      <c r="Q108" s="4">
        <v>13.36</v>
      </c>
      <c r="R108" s="4">
        <v>10.98</v>
      </c>
      <c r="S108" s="4">
        <v>7.36</v>
      </c>
      <c r="T108" s="4">
        <v>11.37</v>
      </c>
      <c r="U108" s="4">
        <v>2.34</v>
      </c>
      <c r="V108" s="20">
        <v>0.47</v>
      </c>
      <c r="W108" s="20">
        <v>2.48</v>
      </c>
      <c r="X108" s="4">
        <v>0.29</v>
      </c>
      <c r="Y108" s="4">
        <v>0.23</v>
      </c>
      <c r="Z108" s="4">
        <f t="shared" si="2"/>
        <v>99.33000000000003</v>
      </c>
      <c r="AA108" s="21" t="s">
        <v>34</v>
      </c>
      <c r="AB108" s="21">
        <v>1161.936</v>
      </c>
      <c r="AC108" s="13" t="s">
        <v>353</v>
      </c>
      <c r="AD108" s="22">
        <v>50.87338901982231</v>
      </c>
      <c r="AE108" s="22">
        <v>13.583024277767242</v>
      </c>
      <c r="AF108" s="22">
        <v>10.982612612202583</v>
      </c>
      <c r="AG108" s="22">
        <v>7.522938479265393</v>
      </c>
      <c r="AH108" s="22">
        <v>11.22353805227247</v>
      </c>
      <c r="AI108" s="22">
        <v>2.2774955895807123</v>
      </c>
      <c r="AJ108" s="23">
        <v>0.4857149961668435</v>
      </c>
      <c r="AK108" s="23">
        <v>2.5921407454853536</v>
      </c>
      <c r="AL108" s="22">
        <v>0.2887594749856985</v>
      </c>
      <c r="AM108" s="22">
        <v>0.16990444210239886</v>
      </c>
    </row>
    <row r="109" spans="1:39" ht="13.5">
      <c r="A109" s="46" t="s">
        <v>354</v>
      </c>
      <c r="B109" s="47" t="s">
        <v>120</v>
      </c>
      <c r="C109" s="13" t="s">
        <v>28</v>
      </c>
      <c r="D109" s="14" t="s">
        <v>121</v>
      </c>
      <c r="E109" s="15" t="s">
        <v>34</v>
      </c>
      <c r="F109" s="16">
        <v>30771</v>
      </c>
      <c r="G109" s="16">
        <v>30771</v>
      </c>
      <c r="H109" s="3"/>
      <c r="I109" s="18">
        <v>1984.2464065708418</v>
      </c>
      <c r="J109" s="3" t="s">
        <v>102</v>
      </c>
      <c r="K109" s="19" t="s">
        <v>103</v>
      </c>
      <c r="L109" s="19" t="s">
        <v>104</v>
      </c>
      <c r="M109" s="19">
        <v>2800</v>
      </c>
      <c r="N109" s="4"/>
      <c r="O109" s="13">
        <v>345</v>
      </c>
      <c r="P109" s="4">
        <v>50.42</v>
      </c>
      <c r="Q109" s="4">
        <v>13.44</v>
      </c>
      <c r="R109" s="4">
        <v>10.96</v>
      </c>
      <c r="S109" s="4">
        <v>7.44</v>
      </c>
      <c r="T109" s="4">
        <v>11.39</v>
      </c>
      <c r="U109" s="4">
        <v>2.49</v>
      </c>
      <c r="V109" s="20">
        <v>0.5</v>
      </c>
      <c r="W109" s="20">
        <v>2.53</v>
      </c>
      <c r="X109" s="4">
        <v>0.27</v>
      </c>
      <c r="Y109" s="4">
        <v>0.2</v>
      </c>
      <c r="Z109" s="4">
        <f t="shared" si="2"/>
        <v>99.63999999999999</v>
      </c>
      <c r="AA109" s="21" t="s">
        <v>34</v>
      </c>
      <c r="AB109" s="21">
        <v>1163.544</v>
      </c>
      <c r="AC109" s="13" t="s">
        <v>355</v>
      </c>
      <c r="AD109" s="22">
        <v>50.9230406257444</v>
      </c>
      <c r="AE109" s="22">
        <v>13.468146708358471</v>
      </c>
      <c r="AF109" s="22">
        <v>10.971605513197943</v>
      </c>
      <c r="AG109" s="22">
        <v>7.565368174646081</v>
      </c>
      <c r="AH109" s="22">
        <v>11.310642907254845</v>
      </c>
      <c r="AI109" s="22">
        <v>2.275213016178346</v>
      </c>
      <c r="AJ109" s="23">
        <v>0.48522819824000823</v>
      </c>
      <c r="AK109" s="23">
        <v>2.550029799726632</v>
      </c>
      <c r="AL109" s="22">
        <v>0.27778599497438855</v>
      </c>
      <c r="AM109" s="22">
        <v>0.1697341588481691</v>
      </c>
    </row>
    <row r="110" spans="1:39" ht="13.5">
      <c r="A110" s="43" t="s">
        <v>356</v>
      </c>
      <c r="B110" s="44" t="s">
        <v>120</v>
      </c>
      <c r="C110" s="13" t="s">
        <v>28</v>
      </c>
      <c r="D110" s="14" t="s">
        <v>121</v>
      </c>
      <c r="E110" s="15" t="s">
        <v>34</v>
      </c>
      <c r="F110" s="16">
        <v>30791</v>
      </c>
      <c r="G110" s="16">
        <v>30791</v>
      </c>
      <c r="H110" s="17">
        <v>0.7083333333333334</v>
      </c>
      <c r="I110" s="18">
        <v>1984.3031028975588</v>
      </c>
      <c r="J110" s="3" t="s">
        <v>102</v>
      </c>
      <c r="K110" s="19" t="s">
        <v>103</v>
      </c>
      <c r="L110" s="19" t="s">
        <v>104</v>
      </c>
      <c r="M110" s="19">
        <v>2800</v>
      </c>
      <c r="N110" s="4"/>
      <c r="O110" s="13">
        <v>346</v>
      </c>
      <c r="P110" s="4">
        <v>50.69</v>
      </c>
      <c r="Q110" s="4">
        <v>13.44</v>
      </c>
      <c r="R110" s="4">
        <v>11.03</v>
      </c>
      <c r="S110" s="4">
        <v>7.52</v>
      </c>
      <c r="T110" s="4">
        <v>11.37</v>
      </c>
      <c r="U110" s="4">
        <v>2.44</v>
      </c>
      <c r="V110" s="20">
        <v>0.49</v>
      </c>
      <c r="W110" s="20">
        <v>2.49</v>
      </c>
      <c r="X110" s="4">
        <v>0.3</v>
      </c>
      <c r="Y110" s="4">
        <v>0.21</v>
      </c>
      <c r="Z110" s="4">
        <f t="shared" si="2"/>
        <v>99.97999999999998</v>
      </c>
      <c r="AA110" s="21" t="s">
        <v>34</v>
      </c>
      <c r="AB110" s="21">
        <v>1165.152</v>
      </c>
      <c r="AC110" s="13" t="s">
        <v>357</v>
      </c>
      <c r="AD110" s="22">
        <v>50.96541331223501</v>
      </c>
      <c r="AE110" s="22">
        <v>13.50604524290948</v>
      </c>
      <c r="AF110" s="22">
        <v>10.913027886483105</v>
      </c>
      <c r="AG110" s="22">
        <v>7.5365466367669285</v>
      </c>
      <c r="AH110" s="22">
        <v>11.342470359115687</v>
      </c>
      <c r="AI110" s="22">
        <v>2.2614240392782246</v>
      </c>
      <c r="AJ110" s="23">
        <v>0.47624054514715175</v>
      </c>
      <c r="AK110" s="23">
        <v>2.547268426234256</v>
      </c>
      <c r="AL110" s="22">
        <v>0.27856766763925456</v>
      </c>
      <c r="AM110" s="22">
        <v>0.17021178030737177</v>
      </c>
    </row>
    <row r="111" spans="1:39" ht="13.5">
      <c r="A111" s="46" t="s">
        <v>358</v>
      </c>
      <c r="B111" s="47" t="s">
        <v>115</v>
      </c>
      <c r="C111" s="13" t="s">
        <v>28</v>
      </c>
      <c r="D111" s="14" t="s">
        <v>116</v>
      </c>
      <c r="E111" s="15" t="s">
        <v>117</v>
      </c>
      <c r="F111" s="16">
        <v>31046</v>
      </c>
      <c r="G111" s="16">
        <v>31046</v>
      </c>
      <c r="H111" s="3"/>
      <c r="I111" s="18">
        <v>1984.9993155373031</v>
      </c>
      <c r="J111" s="3" t="s">
        <v>102</v>
      </c>
      <c r="K111" s="19" t="s">
        <v>359</v>
      </c>
      <c r="L111" s="19" t="s">
        <v>360</v>
      </c>
      <c r="M111" s="19">
        <v>2800</v>
      </c>
      <c r="N111" s="4">
        <v>0.0223606797749978</v>
      </c>
      <c r="O111" s="13">
        <v>347</v>
      </c>
      <c r="P111" s="4">
        <v>50.49</v>
      </c>
      <c r="Q111" s="4">
        <v>13.62</v>
      </c>
      <c r="R111" s="4">
        <v>11.05</v>
      </c>
      <c r="S111" s="4">
        <v>7.02</v>
      </c>
      <c r="T111" s="4">
        <v>11.38</v>
      </c>
      <c r="U111" s="4">
        <v>2.55</v>
      </c>
      <c r="V111" s="20">
        <v>0.5</v>
      </c>
      <c r="W111" s="20">
        <v>2.61</v>
      </c>
      <c r="X111" s="4">
        <v>0.3</v>
      </c>
      <c r="Y111" s="4">
        <v>0.2</v>
      </c>
      <c r="Z111" s="4">
        <f t="shared" si="2"/>
        <v>99.71999999999998</v>
      </c>
      <c r="AA111" s="21" t="s">
        <v>34</v>
      </c>
      <c r="AB111" s="21">
        <v>1155.1221246117975</v>
      </c>
      <c r="AC111" s="13" t="s">
        <v>34</v>
      </c>
      <c r="AD111" s="22">
        <v>0</v>
      </c>
      <c r="AE111" s="22">
        <v>0</v>
      </c>
      <c r="AF111" s="22">
        <v>0</v>
      </c>
      <c r="AG111" s="22">
        <v>0</v>
      </c>
      <c r="AH111" s="22">
        <v>0</v>
      </c>
      <c r="AI111" s="22">
        <v>0</v>
      </c>
      <c r="AJ111" s="23">
        <v>0</v>
      </c>
      <c r="AK111" s="23">
        <v>0</v>
      </c>
      <c r="AL111" s="22">
        <v>0</v>
      </c>
      <c r="AM111" s="22">
        <v>0</v>
      </c>
    </row>
    <row r="112" spans="1:39" ht="13.5">
      <c r="A112" s="46" t="s">
        <v>361</v>
      </c>
      <c r="B112" s="47" t="s">
        <v>42</v>
      </c>
      <c r="C112" s="13" t="s">
        <v>28</v>
      </c>
      <c r="D112" s="14" t="s">
        <v>43</v>
      </c>
      <c r="E112" s="15" t="s">
        <v>34</v>
      </c>
      <c r="F112" s="16">
        <v>31049</v>
      </c>
      <c r="G112" s="16">
        <v>31049</v>
      </c>
      <c r="H112" s="17">
        <v>0.71875</v>
      </c>
      <c r="I112" s="18">
        <v>1985.0074435318277</v>
      </c>
      <c r="J112" s="3" t="s">
        <v>102</v>
      </c>
      <c r="K112" s="19" t="s">
        <v>103</v>
      </c>
      <c r="L112" s="19" t="s">
        <v>104</v>
      </c>
      <c r="M112" s="19">
        <v>2800</v>
      </c>
      <c r="N112" s="4"/>
      <c r="O112" s="13" t="s">
        <v>34</v>
      </c>
      <c r="P112" s="4"/>
      <c r="Q112" s="4"/>
      <c r="R112" s="4"/>
      <c r="S112" s="4"/>
      <c r="T112" s="4"/>
      <c r="U112" s="4"/>
      <c r="V112" s="20"/>
      <c r="W112" s="20"/>
      <c r="X112" s="4"/>
      <c r="Y112" s="4"/>
      <c r="Z112" s="4"/>
      <c r="AA112" s="21" t="s">
        <v>34</v>
      </c>
      <c r="AB112" s="21" t="s">
        <v>34</v>
      </c>
      <c r="AC112" s="13" t="s">
        <v>362</v>
      </c>
      <c r="AD112" s="22">
        <v>50.961469824422316</v>
      </c>
      <c r="AE112" s="22">
        <v>13.44677785989438</v>
      </c>
      <c r="AF112" s="22">
        <v>11.049237790569213</v>
      </c>
      <c r="AG112" s="22">
        <v>7.526707092201645</v>
      </c>
      <c r="AH112" s="22">
        <v>11.305887891364536</v>
      </c>
      <c r="AI112" s="22">
        <v>2.274603515103499</v>
      </c>
      <c r="AJ112" s="23">
        <v>0.48084296421125106</v>
      </c>
      <c r="AK112" s="23">
        <v>2.5074456470623487</v>
      </c>
      <c r="AL112" s="22">
        <v>0.27527551309742293</v>
      </c>
      <c r="AM112" s="22">
        <v>0.16820019191895252</v>
      </c>
    </row>
    <row r="113" spans="1:39" ht="13.5">
      <c r="A113" s="46" t="s">
        <v>363</v>
      </c>
      <c r="B113" s="47" t="s">
        <v>27</v>
      </c>
      <c r="C113" s="13" t="s">
        <v>28</v>
      </c>
      <c r="D113" s="14" t="s">
        <v>29</v>
      </c>
      <c r="E113" s="15" t="s">
        <v>36</v>
      </c>
      <c r="F113" s="16">
        <v>31050</v>
      </c>
      <c r="G113" s="16">
        <v>31050</v>
      </c>
      <c r="H113" s="17">
        <v>0.6875</v>
      </c>
      <c r="I113" s="18">
        <v>1985.0100958247776</v>
      </c>
      <c r="J113" s="3" t="s">
        <v>102</v>
      </c>
      <c r="K113" s="19" t="s">
        <v>364</v>
      </c>
      <c r="L113" s="19" t="s">
        <v>365</v>
      </c>
      <c r="M113" s="19">
        <v>2600</v>
      </c>
      <c r="N113" s="4">
        <v>0.447213595499959</v>
      </c>
      <c r="O113" s="13" t="s">
        <v>34</v>
      </c>
      <c r="P113" s="4"/>
      <c r="Q113" s="4"/>
      <c r="R113" s="4"/>
      <c r="S113" s="4"/>
      <c r="T113" s="4"/>
      <c r="U113" s="4"/>
      <c r="V113" s="20"/>
      <c r="W113" s="20"/>
      <c r="X113" s="4"/>
      <c r="Y113" s="4"/>
      <c r="Z113" s="4"/>
      <c r="AA113" s="21" t="s">
        <v>34</v>
      </c>
      <c r="AB113" s="21" t="s">
        <v>34</v>
      </c>
      <c r="AC113" s="13" t="s">
        <v>366</v>
      </c>
      <c r="AD113" s="22">
        <v>50.90915092513995</v>
      </c>
      <c r="AE113" s="22">
        <v>13.49113547771398</v>
      </c>
      <c r="AF113" s="22">
        <v>11.079685238600733</v>
      </c>
      <c r="AG113" s="22">
        <v>7.618325255374745</v>
      </c>
      <c r="AH113" s="22">
        <v>11.231427739059377</v>
      </c>
      <c r="AI113" s="22">
        <v>2.2488430811766356</v>
      </c>
      <c r="AJ113" s="23">
        <v>0.4757148076290972</v>
      </c>
      <c r="AK113" s="23">
        <v>2.504929538778537</v>
      </c>
      <c r="AL113" s="22">
        <v>0.267557834305359</v>
      </c>
      <c r="AM113" s="22">
        <v>0.1700238779545916</v>
      </c>
    </row>
    <row r="114" spans="1:39" ht="13.5">
      <c r="A114" s="43" t="s">
        <v>367</v>
      </c>
      <c r="B114" s="44" t="s">
        <v>27</v>
      </c>
      <c r="C114" s="13" t="s">
        <v>28</v>
      </c>
      <c r="D114" s="14" t="s">
        <v>29</v>
      </c>
      <c r="E114" s="15" t="s">
        <v>36</v>
      </c>
      <c r="F114" s="16">
        <v>31057</v>
      </c>
      <c r="G114" s="16">
        <v>31051</v>
      </c>
      <c r="H114" s="3"/>
      <c r="I114" s="18">
        <v>1985.0109514031485</v>
      </c>
      <c r="J114" s="3" t="s">
        <v>102</v>
      </c>
      <c r="K114" s="19" t="s">
        <v>368</v>
      </c>
      <c r="L114" s="19" t="s">
        <v>369</v>
      </c>
      <c r="M114" s="19">
        <v>2400</v>
      </c>
      <c r="N114" s="4">
        <v>1.20415945787923</v>
      </c>
      <c r="O114" s="13" t="s">
        <v>34</v>
      </c>
      <c r="P114" s="4"/>
      <c r="Q114" s="4"/>
      <c r="R114" s="4"/>
      <c r="S114" s="4"/>
      <c r="T114" s="4"/>
      <c r="U114" s="4"/>
      <c r="V114" s="20"/>
      <c r="W114" s="20"/>
      <c r="X114" s="4"/>
      <c r="Y114" s="4"/>
      <c r="Z114" s="4"/>
      <c r="AA114" s="21" t="s">
        <v>34</v>
      </c>
      <c r="AB114" s="21" t="s">
        <v>34</v>
      </c>
      <c r="AC114" s="13" t="s">
        <v>370</v>
      </c>
      <c r="AD114" s="22">
        <v>50.91284555925671</v>
      </c>
      <c r="AE114" s="22">
        <v>13.5666943003004</v>
      </c>
      <c r="AF114" s="22">
        <v>11.058591125286783</v>
      </c>
      <c r="AG114" s="22">
        <v>7.56385354726727</v>
      </c>
      <c r="AH114" s="22">
        <v>11.21004473003844</v>
      </c>
      <c r="AI114" s="22">
        <v>2.254626908900416</v>
      </c>
      <c r="AJ114" s="23">
        <v>0.4748091156494818</v>
      </c>
      <c r="AK114" s="23">
        <v>2.510042573715054</v>
      </c>
      <c r="AL114" s="22">
        <v>0.27773038072486</v>
      </c>
      <c r="AM114" s="22">
        <v>0.16970017715710328</v>
      </c>
    </row>
    <row r="115" spans="1:39" ht="13.5">
      <c r="A115" s="46" t="s">
        <v>371</v>
      </c>
      <c r="B115" s="47" t="s">
        <v>120</v>
      </c>
      <c r="C115" s="13" t="s">
        <v>28</v>
      </c>
      <c r="D115" s="14" t="s">
        <v>121</v>
      </c>
      <c r="E115" s="15" t="s">
        <v>34</v>
      </c>
      <c r="F115" s="16">
        <v>31057</v>
      </c>
      <c r="G115" s="16">
        <v>31051</v>
      </c>
      <c r="H115" s="3"/>
      <c r="I115" s="18">
        <v>1985.0109514031485</v>
      </c>
      <c r="J115" s="3" t="s">
        <v>102</v>
      </c>
      <c r="K115" s="19" t="s">
        <v>372</v>
      </c>
      <c r="L115" s="19" t="s">
        <v>373</v>
      </c>
      <c r="M115" s="19">
        <v>2400</v>
      </c>
      <c r="N115" s="4">
        <v>0.707106781186548</v>
      </c>
      <c r="O115" s="13">
        <v>354</v>
      </c>
      <c r="P115" s="4">
        <v>51.01</v>
      </c>
      <c r="Q115" s="4">
        <v>13.66</v>
      </c>
      <c r="R115" s="4">
        <v>11.02</v>
      </c>
      <c r="S115" s="4">
        <v>7.49</v>
      </c>
      <c r="T115" s="4">
        <v>11.34</v>
      </c>
      <c r="U115" s="4">
        <v>2.33</v>
      </c>
      <c r="V115" s="20">
        <v>0.47</v>
      </c>
      <c r="W115" s="20">
        <v>2.55</v>
      </c>
      <c r="X115" s="4">
        <v>0.22</v>
      </c>
      <c r="Y115" s="4">
        <v>0.17</v>
      </c>
      <c r="Z115" s="4">
        <f>SUM(P115:Y115)</f>
        <v>100.25999999999999</v>
      </c>
      <c r="AA115" s="21">
        <v>112.1652</v>
      </c>
      <c r="AB115" s="21">
        <v>1165.185396103068</v>
      </c>
      <c r="AC115" s="13" t="s">
        <v>34</v>
      </c>
      <c r="AD115" s="22">
        <v>0</v>
      </c>
      <c r="AE115" s="22">
        <v>0</v>
      </c>
      <c r="AF115" s="22">
        <v>0</v>
      </c>
      <c r="AG115" s="22">
        <v>0</v>
      </c>
      <c r="AH115" s="22">
        <v>0</v>
      </c>
      <c r="AI115" s="22">
        <v>0</v>
      </c>
      <c r="AJ115" s="23">
        <v>0</v>
      </c>
      <c r="AK115" s="23">
        <v>0</v>
      </c>
      <c r="AL115" s="22">
        <v>0</v>
      </c>
      <c r="AM115" s="22">
        <v>0</v>
      </c>
    </row>
    <row r="116" spans="1:39" ht="13.5">
      <c r="A116" s="46" t="s">
        <v>374</v>
      </c>
      <c r="B116" s="47" t="s">
        <v>120</v>
      </c>
      <c r="C116" s="13" t="s">
        <v>28</v>
      </c>
      <c r="D116" s="14" t="s">
        <v>121</v>
      </c>
      <c r="E116" s="15" t="s">
        <v>34</v>
      </c>
      <c r="F116" s="16">
        <v>31057</v>
      </c>
      <c r="G116" s="16">
        <v>31051</v>
      </c>
      <c r="H116" s="3"/>
      <c r="I116" s="18">
        <v>1985.0109514031485</v>
      </c>
      <c r="J116" s="3" t="s">
        <v>102</v>
      </c>
      <c r="K116" s="19" t="s">
        <v>375</v>
      </c>
      <c r="L116" s="19" t="s">
        <v>376</v>
      </c>
      <c r="M116" s="19">
        <v>2400</v>
      </c>
      <c r="N116" s="4">
        <v>0.728010988928051</v>
      </c>
      <c r="O116" s="13">
        <v>355</v>
      </c>
      <c r="P116" s="4">
        <v>50.38</v>
      </c>
      <c r="Q116" s="4">
        <v>13.46</v>
      </c>
      <c r="R116" s="4">
        <v>11.04</v>
      </c>
      <c r="S116" s="4">
        <v>7.42</v>
      </c>
      <c r="T116" s="4">
        <v>11.34</v>
      </c>
      <c r="U116" s="4">
        <v>2.47</v>
      </c>
      <c r="V116" s="20">
        <v>0.5</v>
      </c>
      <c r="W116" s="20">
        <v>2.56</v>
      </c>
      <c r="X116" s="4">
        <v>0.27</v>
      </c>
      <c r="Y116" s="4">
        <v>0.17</v>
      </c>
      <c r="Z116" s="4">
        <f>SUM(P116:Y116)</f>
        <v>99.61</v>
      </c>
      <c r="AA116" s="21" t="s">
        <v>34</v>
      </c>
      <c r="AB116" s="21">
        <v>1163.7972098900352</v>
      </c>
      <c r="AC116" s="13" t="s">
        <v>377</v>
      </c>
      <c r="AD116" s="22">
        <v>50.775473629773494</v>
      </c>
      <c r="AE116" s="22">
        <v>13.530088941627758</v>
      </c>
      <c r="AF116" s="22">
        <v>11.028753075899433</v>
      </c>
      <c r="AG116" s="22">
        <v>7.712848573430658</v>
      </c>
      <c r="AH116" s="22">
        <v>11.277866435626043</v>
      </c>
      <c r="AI116" s="22">
        <v>2.2385053830170194</v>
      </c>
      <c r="AJ116" s="23">
        <v>0.4735279960491822</v>
      </c>
      <c r="AK116" s="23">
        <v>2.5131254254116104</v>
      </c>
      <c r="AL116" s="22">
        <v>0.27698101466886366</v>
      </c>
      <c r="AM116" s="22">
        <v>0.16924229584024458</v>
      </c>
    </row>
    <row r="117" spans="1:39" ht="13.5">
      <c r="A117" s="46" t="s">
        <v>378</v>
      </c>
      <c r="B117" s="47" t="s">
        <v>27</v>
      </c>
      <c r="C117" s="13" t="s">
        <v>28</v>
      </c>
      <c r="D117" s="14" t="s">
        <v>29</v>
      </c>
      <c r="E117" s="15" t="s">
        <v>36</v>
      </c>
      <c r="F117" s="16">
        <v>31064</v>
      </c>
      <c r="G117" s="16">
        <v>31051</v>
      </c>
      <c r="H117" s="3"/>
      <c r="I117" s="18">
        <v>1985.0109514031485</v>
      </c>
      <c r="J117" s="3" t="s">
        <v>102</v>
      </c>
      <c r="K117" s="19" t="s">
        <v>103</v>
      </c>
      <c r="L117" s="19" t="s">
        <v>104</v>
      </c>
      <c r="M117" s="19">
        <v>2800</v>
      </c>
      <c r="N117" s="4"/>
      <c r="O117" s="13" t="s">
        <v>34</v>
      </c>
      <c r="P117" s="4"/>
      <c r="Q117" s="4"/>
      <c r="R117" s="4"/>
      <c r="S117" s="4"/>
      <c r="T117" s="4"/>
      <c r="U117" s="4"/>
      <c r="V117" s="20"/>
      <c r="W117" s="20"/>
      <c r="X117" s="4"/>
      <c r="Y117" s="4"/>
      <c r="Z117" s="4"/>
      <c r="AA117" s="21" t="s">
        <v>34</v>
      </c>
      <c r="AB117" s="21" t="s">
        <v>34</v>
      </c>
      <c r="AC117" s="13" t="s">
        <v>379</v>
      </c>
      <c r="AD117" s="22">
        <v>50.72</v>
      </c>
      <c r="AE117" s="22">
        <v>13.3043239052692</v>
      </c>
      <c r="AF117" s="22">
        <v>11.2511566259034</v>
      </c>
      <c r="AG117" s="22">
        <v>7.872558581539</v>
      </c>
      <c r="AH117" s="22">
        <v>11.2</v>
      </c>
      <c r="AI117" s="22">
        <v>2.15069897716758</v>
      </c>
      <c r="AJ117" s="23">
        <v>0.4658564033310819</v>
      </c>
      <c r="AK117" s="23">
        <v>2.4685642833921038</v>
      </c>
      <c r="AL117" s="22">
        <v>0.250081276414835</v>
      </c>
      <c r="AM117" s="22">
        <v>0.170055267962088</v>
      </c>
    </row>
    <row r="118" spans="1:39" ht="13.5">
      <c r="A118" s="43" t="s">
        <v>380</v>
      </c>
      <c r="B118" s="44" t="s">
        <v>27</v>
      </c>
      <c r="C118" s="13" t="s">
        <v>385</v>
      </c>
      <c r="D118" s="14" t="s">
        <v>29</v>
      </c>
      <c r="E118" s="15" t="s">
        <v>36</v>
      </c>
      <c r="F118" s="16">
        <v>31082</v>
      </c>
      <c r="G118" s="16">
        <v>31082</v>
      </c>
      <c r="H118" s="17">
        <v>0.4479166666666667</v>
      </c>
      <c r="I118" s="18">
        <v>1985.097051106548</v>
      </c>
      <c r="J118" s="3" t="s">
        <v>102</v>
      </c>
      <c r="K118" s="19" t="s">
        <v>381</v>
      </c>
      <c r="L118" s="19" t="s">
        <v>382</v>
      </c>
      <c r="M118" s="19">
        <v>2400</v>
      </c>
      <c r="N118" s="4">
        <v>0.943398113205661</v>
      </c>
      <c r="O118" s="13" t="s">
        <v>34</v>
      </c>
      <c r="P118" s="4"/>
      <c r="Q118" s="4"/>
      <c r="R118" s="4"/>
      <c r="S118" s="4"/>
      <c r="T118" s="4"/>
      <c r="U118" s="4"/>
      <c r="V118" s="20"/>
      <c r="W118" s="20"/>
      <c r="X118" s="4"/>
      <c r="Y118" s="4"/>
      <c r="Z118" s="4"/>
      <c r="AA118" s="21" t="s">
        <v>34</v>
      </c>
      <c r="AB118" s="21" t="s">
        <v>34</v>
      </c>
      <c r="AC118" s="13" t="s">
        <v>383</v>
      </c>
      <c r="AD118" s="22">
        <v>50.88496892905587</v>
      </c>
      <c r="AE118" s="22">
        <v>13.511482559781284</v>
      </c>
      <c r="AF118" s="22">
        <v>11.09639541582807</v>
      </c>
      <c r="AG118" s="22">
        <v>7.629815073221661</v>
      </c>
      <c r="AH118" s="22">
        <v>11.248366771531305</v>
      </c>
      <c r="AI118" s="22">
        <v>2.211835915390885</v>
      </c>
      <c r="AJ118" s="23">
        <v>0.46607504863787524</v>
      </c>
      <c r="AK118" s="23">
        <v>2.5087074273767733</v>
      </c>
      <c r="AL118" s="22">
        <v>0.26796136010356675</v>
      </c>
      <c r="AM118" s="22">
        <v>0.1702803048360706</v>
      </c>
    </row>
    <row r="119" spans="1:39" ht="13.5">
      <c r="A119" s="46" t="s">
        <v>384</v>
      </c>
      <c r="B119" s="47" t="s">
        <v>120</v>
      </c>
      <c r="C119" s="13" t="s">
        <v>385</v>
      </c>
      <c r="D119" s="14" t="s">
        <v>121</v>
      </c>
      <c r="E119" s="15" t="s">
        <v>34</v>
      </c>
      <c r="F119" s="16">
        <v>31082</v>
      </c>
      <c r="G119" s="16">
        <v>31082</v>
      </c>
      <c r="H119" s="17">
        <v>0.4583333333333333</v>
      </c>
      <c r="I119" s="18">
        <v>1985.097079625827</v>
      </c>
      <c r="J119" s="3" t="s">
        <v>102</v>
      </c>
      <c r="K119" s="19" t="s">
        <v>103</v>
      </c>
      <c r="L119" s="19" t="s">
        <v>104</v>
      </c>
      <c r="M119" s="19">
        <v>2800</v>
      </c>
      <c r="N119" s="4"/>
      <c r="O119" s="13">
        <v>1066</v>
      </c>
      <c r="P119" s="4">
        <v>50.23</v>
      </c>
      <c r="Q119" s="4">
        <v>13.48</v>
      </c>
      <c r="R119" s="4">
        <v>10.97</v>
      </c>
      <c r="S119" s="4">
        <v>7.34</v>
      </c>
      <c r="T119" s="4">
        <v>11.32</v>
      </c>
      <c r="U119" s="4">
        <v>2.37</v>
      </c>
      <c r="V119" s="20">
        <v>0.44</v>
      </c>
      <c r="W119" s="20">
        <v>2.61</v>
      </c>
      <c r="X119" s="4">
        <v>0.23</v>
      </c>
      <c r="Y119" s="4">
        <v>0.19</v>
      </c>
      <c r="Z119" s="4">
        <f aca="true" t="shared" si="3" ref="Z119:Z124">SUM(P119:Y119)</f>
        <v>99.18</v>
      </c>
      <c r="AA119" s="21" t="s">
        <v>34</v>
      </c>
      <c r="AB119" s="21">
        <v>1161.534</v>
      </c>
      <c r="AC119" s="13" t="s">
        <v>34</v>
      </c>
      <c r="AD119" s="22">
        <v>0</v>
      </c>
      <c r="AE119" s="22">
        <v>0</v>
      </c>
      <c r="AF119" s="22">
        <v>0</v>
      </c>
      <c r="AG119" s="22">
        <v>0</v>
      </c>
      <c r="AH119" s="22">
        <v>0</v>
      </c>
      <c r="AI119" s="22">
        <v>0</v>
      </c>
      <c r="AJ119" s="23">
        <v>0</v>
      </c>
      <c r="AK119" s="23">
        <v>0</v>
      </c>
      <c r="AL119" s="22">
        <v>0</v>
      </c>
      <c r="AM119" s="22">
        <v>0</v>
      </c>
    </row>
    <row r="120" spans="1:39" ht="13.5">
      <c r="A120" s="43" t="s">
        <v>386</v>
      </c>
      <c r="B120" s="44" t="s">
        <v>120</v>
      </c>
      <c r="C120" s="13" t="s">
        <v>385</v>
      </c>
      <c r="D120" s="14" t="s">
        <v>121</v>
      </c>
      <c r="E120" s="15" t="s">
        <v>34</v>
      </c>
      <c r="F120" s="16">
        <v>31082</v>
      </c>
      <c r="G120" s="16">
        <v>31082</v>
      </c>
      <c r="H120" s="17">
        <v>0.4791666666666667</v>
      </c>
      <c r="I120" s="18">
        <v>1985.097136664385</v>
      </c>
      <c r="J120" s="3" t="s">
        <v>102</v>
      </c>
      <c r="K120" s="19" t="s">
        <v>103</v>
      </c>
      <c r="L120" s="19" t="s">
        <v>104</v>
      </c>
      <c r="M120" s="19">
        <v>2800</v>
      </c>
      <c r="N120" s="4"/>
      <c r="O120" s="13">
        <v>1067</v>
      </c>
      <c r="P120" s="4">
        <v>50.62</v>
      </c>
      <c r="Q120" s="4">
        <v>13.58</v>
      </c>
      <c r="R120" s="4">
        <v>10.95</v>
      </c>
      <c r="S120" s="4">
        <v>7.41</v>
      </c>
      <c r="T120" s="4">
        <v>11.4</v>
      </c>
      <c r="U120" s="4">
        <v>2.38</v>
      </c>
      <c r="V120" s="20">
        <v>0.48</v>
      </c>
      <c r="W120" s="20">
        <v>2.59</v>
      </c>
      <c r="X120" s="4">
        <v>0.23</v>
      </c>
      <c r="Y120" s="4">
        <v>0.17</v>
      </c>
      <c r="Z120" s="4">
        <f t="shared" si="3"/>
        <v>99.81000000000002</v>
      </c>
      <c r="AA120" s="21" t="s">
        <v>34</v>
      </c>
      <c r="AB120" s="21">
        <v>1162.941</v>
      </c>
      <c r="AC120" s="13" t="s">
        <v>34</v>
      </c>
      <c r="AD120" s="22">
        <v>0</v>
      </c>
      <c r="AE120" s="22">
        <v>0</v>
      </c>
      <c r="AF120" s="22">
        <v>0</v>
      </c>
      <c r="AG120" s="22">
        <v>0</v>
      </c>
      <c r="AH120" s="22">
        <v>0</v>
      </c>
      <c r="AI120" s="22">
        <v>0</v>
      </c>
      <c r="AJ120" s="23">
        <v>0</v>
      </c>
      <c r="AK120" s="23">
        <v>0</v>
      </c>
      <c r="AL120" s="22">
        <v>0</v>
      </c>
      <c r="AM120" s="22">
        <v>0</v>
      </c>
    </row>
    <row r="121" spans="1:39" ht="13.5">
      <c r="A121" s="46" t="s">
        <v>387</v>
      </c>
      <c r="B121" s="47" t="s">
        <v>120</v>
      </c>
      <c r="C121" s="13" t="s">
        <v>385</v>
      </c>
      <c r="D121" s="14" t="s">
        <v>121</v>
      </c>
      <c r="E121" s="15" t="s">
        <v>34</v>
      </c>
      <c r="F121" s="16">
        <v>31082</v>
      </c>
      <c r="G121" s="16">
        <v>31082</v>
      </c>
      <c r="H121" s="17">
        <v>0.9791666666666666</v>
      </c>
      <c r="I121" s="18">
        <v>1985.0985055897786</v>
      </c>
      <c r="J121" s="3" t="s">
        <v>102</v>
      </c>
      <c r="K121" s="19" t="s">
        <v>103</v>
      </c>
      <c r="L121" s="19" t="s">
        <v>104</v>
      </c>
      <c r="M121" s="19">
        <v>2800</v>
      </c>
      <c r="N121" s="4"/>
      <c r="O121" s="13">
        <v>1068</v>
      </c>
      <c r="P121" s="4">
        <v>50.33</v>
      </c>
      <c r="Q121" s="4">
        <v>13.31</v>
      </c>
      <c r="R121" s="4">
        <v>11.09</v>
      </c>
      <c r="S121" s="4">
        <v>7.86</v>
      </c>
      <c r="T121" s="4">
        <v>11.3</v>
      </c>
      <c r="U121" s="4">
        <v>2.35</v>
      </c>
      <c r="V121" s="20">
        <v>0.44</v>
      </c>
      <c r="W121" s="20">
        <v>2.51</v>
      </c>
      <c r="X121" s="4">
        <v>0.23</v>
      </c>
      <c r="Y121" s="4">
        <v>0.2</v>
      </c>
      <c r="Z121" s="4">
        <f t="shared" si="3"/>
        <v>99.62</v>
      </c>
      <c r="AA121" s="21" t="s">
        <v>34</v>
      </c>
      <c r="AB121" s="21">
        <v>1171.986</v>
      </c>
      <c r="AC121" s="13" t="s">
        <v>34</v>
      </c>
      <c r="AD121" s="22">
        <v>0</v>
      </c>
      <c r="AE121" s="22">
        <v>0</v>
      </c>
      <c r="AF121" s="22">
        <v>0</v>
      </c>
      <c r="AG121" s="22">
        <v>0</v>
      </c>
      <c r="AH121" s="22">
        <v>0</v>
      </c>
      <c r="AI121" s="22">
        <v>0</v>
      </c>
      <c r="AJ121" s="23">
        <v>0</v>
      </c>
      <c r="AK121" s="23">
        <v>0</v>
      </c>
      <c r="AL121" s="22">
        <v>0</v>
      </c>
      <c r="AM121" s="22">
        <v>0</v>
      </c>
    </row>
    <row r="122" spans="1:39" ht="13.5">
      <c r="A122" s="46" t="s">
        <v>388</v>
      </c>
      <c r="B122" s="47" t="s">
        <v>120</v>
      </c>
      <c r="C122" s="13" t="s">
        <v>385</v>
      </c>
      <c r="D122" s="14" t="s">
        <v>121</v>
      </c>
      <c r="E122" s="15" t="s">
        <v>34</v>
      </c>
      <c r="F122" s="16">
        <v>31083</v>
      </c>
      <c r="G122" s="16">
        <v>31083</v>
      </c>
      <c r="H122" s="17">
        <v>0.041666666666666664</v>
      </c>
      <c r="I122" s="18">
        <v>1985.098676705453</v>
      </c>
      <c r="J122" s="3" t="s">
        <v>102</v>
      </c>
      <c r="K122" s="19" t="s">
        <v>103</v>
      </c>
      <c r="L122" s="19" t="s">
        <v>104</v>
      </c>
      <c r="M122" s="19">
        <v>2800</v>
      </c>
      <c r="N122" s="4"/>
      <c r="O122" s="13">
        <v>1069</v>
      </c>
      <c r="P122" s="4">
        <v>50.46</v>
      </c>
      <c r="Q122" s="4">
        <v>13.37</v>
      </c>
      <c r="R122" s="4">
        <v>10.99</v>
      </c>
      <c r="S122" s="4">
        <v>7.91</v>
      </c>
      <c r="T122" s="4">
        <v>11.38</v>
      </c>
      <c r="U122" s="4">
        <v>2.29</v>
      </c>
      <c r="V122" s="20">
        <v>0.46</v>
      </c>
      <c r="W122" s="20">
        <v>2.51</v>
      </c>
      <c r="X122" s="4">
        <v>0.23</v>
      </c>
      <c r="Y122" s="4">
        <v>0.2</v>
      </c>
      <c r="Z122" s="4">
        <f t="shared" si="3"/>
        <v>99.8</v>
      </c>
      <c r="AA122" s="21" t="s">
        <v>34</v>
      </c>
      <c r="AB122" s="21">
        <v>1172.991</v>
      </c>
      <c r="AC122" s="13" t="s">
        <v>34</v>
      </c>
      <c r="AD122" s="22">
        <v>0</v>
      </c>
      <c r="AE122" s="22">
        <v>0</v>
      </c>
      <c r="AF122" s="22">
        <v>0</v>
      </c>
      <c r="AG122" s="22">
        <v>0</v>
      </c>
      <c r="AH122" s="22">
        <v>0</v>
      </c>
      <c r="AI122" s="22">
        <v>0</v>
      </c>
      <c r="AJ122" s="23">
        <v>0</v>
      </c>
      <c r="AK122" s="23">
        <v>0</v>
      </c>
      <c r="AL122" s="22">
        <v>0</v>
      </c>
      <c r="AM122" s="22">
        <v>0</v>
      </c>
    </row>
    <row r="123" spans="1:39" ht="13.5">
      <c r="A123" s="46" t="s">
        <v>389</v>
      </c>
      <c r="B123" s="47" t="s">
        <v>42</v>
      </c>
      <c r="C123" s="13" t="s">
        <v>385</v>
      </c>
      <c r="D123" s="14" t="s">
        <v>43</v>
      </c>
      <c r="E123" s="15" t="s">
        <v>34</v>
      </c>
      <c r="F123" s="16">
        <v>31086</v>
      </c>
      <c r="G123" s="16">
        <v>31083</v>
      </c>
      <c r="H123" s="3"/>
      <c r="I123" s="18">
        <v>1985.0985626283368</v>
      </c>
      <c r="J123" s="3" t="s">
        <v>102</v>
      </c>
      <c r="K123" s="19" t="s">
        <v>103</v>
      </c>
      <c r="L123" s="19" t="s">
        <v>104</v>
      </c>
      <c r="M123" s="19">
        <v>2800</v>
      </c>
      <c r="N123" s="4"/>
      <c r="O123" s="13">
        <v>362</v>
      </c>
      <c r="P123" s="4">
        <v>50.53</v>
      </c>
      <c r="Q123" s="4">
        <v>13.36</v>
      </c>
      <c r="R123" s="4">
        <v>11.26</v>
      </c>
      <c r="S123" s="4">
        <v>7.83</v>
      </c>
      <c r="T123" s="4">
        <v>11.26</v>
      </c>
      <c r="U123" s="4">
        <v>2.41</v>
      </c>
      <c r="V123" s="20">
        <v>0.47</v>
      </c>
      <c r="W123" s="20">
        <v>2.54</v>
      </c>
      <c r="X123" s="4">
        <v>0.26</v>
      </c>
      <c r="Y123" s="4">
        <v>0.19</v>
      </c>
      <c r="Z123" s="4">
        <f t="shared" si="3"/>
        <v>100.11000000000001</v>
      </c>
      <c r="AA123" s="21" t="s">
        <v>34</v>
      </c>
      <c r="AB123" s="21">
        <v>1171.383</v>
      </c>
      <c r="AC123" s="13" t="s">
        <v>390</v>
      </c>
      <c r="AD123" s="22">
        <v>50.27389295263283</v>
      </c>
      <c r="AE123" s="22">
        <v>12.747805942194455</v>
      </c>
      <c r="AF123" s="22">
        <v>11.22908369249169</v>
      </c>
      <c r="AG123" s="22">
        <v>9.655379845880123</v>
      </c>
      <c r="AH123" s="22">
        <v>10.710867575308454</v>
      </c>
      <c r="AI123" s="22">
        <v>2.092115516078949</v>
      </c>
      <c r="AJ123" s="23">
        <v>0.45384708543355157</v>
      </c>
      <c r="AK123" s="23">
        <v>2.3897826011702117</v>
      </c>
      <c r="AL123" s="22">
        <v>0.25618691328206705</v>
      </c>
      <c r="AM123" s="22">
        <v>0.1795566678074205</v>
      </c>
    </row>
    <row r="124" spans="1:39" ht="13.5">
      <c r="A124" s="46" t="s">
        <v>391</v>
      </c>
      <c r="B124" s="47" t="s">
        <v>42</v>
      </c>
      <c r="C124" s="13" t="s">
        <v>385</v>
      </c>
      <c r="D124" s="14" t="s">
        <v>43</v>
      </c>
      <c r="E124" s="15" t="s">
        <v>34</v>
      </c>
      <c r="F124" s="16">
        <v>31110</v>
      </c>
      <c r="G124" s="16">
        <v>31110</v>
      </c>
      <c r="H124" s="3"/>
      <c r="I124" s="18">
        <v>1985.1724845995893</v>
      </c>
      <c r="J124" s="3" t="s">
        <v>102</v>
      </c>
      <c r="K124" s="19" t="s">
        <v>103</v>
      </c>
      <c r="L124" s="19" t="s">
        <v>104</v>
      </c>
      <c r="M124" s="19">
        <v>2800</v>
      </c>
      <c r="N124" s="4"/>
      <c r="O124" s="13">
        <v>363</v>
      </c>
      <c r="P124" s="4">
        <v>50.1</v>
      </c>
      <c r="Q124" s="4">
        <v>13.4</v>
      </c>
      <c r="R124" s="4">
        <v>11.08</v>
      </c>
      <c r="S124" s="4">
        <v>7</v>
      </c>
      <c r="T124" s="4">
        <v>11.44</v>
      </c>
      <c r="U124" s="4">
        <v>2.52</v>
      </c>
      <c r="V124" s="20">
        <v>0.52</v>
      </c>
      <c r="W124" s="20">
        <v>2.54</v>
      </c>
      <c r="X124" s="4">
        <v>0.24</v>
      </c>
      <c r="Y124" s="4">
        <v>0.2</v>
      </c>
      <c r="Z124" s="4">
        <f t="shared" si="3"/>
        <v>99.03999999999999</v>
      </c>
      <c r="AA124" s="21" t="s">
        <v>34</v>
      </c>
      <c r="AB124" s="21">
        <v>1154.7</v>
      </c>
      <c r="AC124" s="13" t="s">
        <v>392</v>
      </c>
      <c r="AD124" s="22">
        <v>50.778295917025055</v>
      </c>
      <c r="AE124" s="22">
        <v>13.47756996611423</v>
      </c>
      <c r="AF124" s="22">
        <v>11.251732346393643</v>
      </c>
      <c r="AG124" s="22">
        <v>7.643205086988813</v>
      </c>
      <c r="AH124" s="22">
        <v>11.23408978391788</v>
      </c>
      <c r="AI124" s="22">
        <v>2.219817127934545</v>
      </c>
      <c r="AJ124" s="23">
        <v>0.471689929401076</v>
      </c>
      <c r="AK124" s="23">
        <v>2.4739189534930315</v>
      </c>
      <c r="AL124" s="22">
        <v>0.2759058732422339</v>
      </c>
      <c r="AM124" s="22">
        <v>0.16858535766123897</v>
      </c>
    </row>
    <row r="125" spans="1:39" ht="13.5">
      <c r="A125" s="46" t="s">
        <v>393</v>
      </c>
      <c r="B125" s="47" t="s">
        <v>27</v>
      </c>
      <c r="C125" s="13" t="s">
        <v>385</v>
      </c>
      <c r="D125" s="14" t="s">
        <v>29</v>
      </c>
      <c r="E125" s="15" t="s">
        <v>30</v>
      </c>
      <c r="F125" s="16">
        <v>31119</v>
      </c>
      <c r="G125" s="16">
        <v>31119</v>
      </c>
      <c r="H125" s="17">
        <v>0.4444444444444445</v>
      </c>
      <c r="I125" s="18">
        <v>1985.1983420792455</v>
      </c>
      <c r="J125" s="3" t="s">
        <v>102</v>
      </c>
      <c r="K125" s="19" t="s">
        <v>103</v>
      </c>
      <c r="L125" s="19" t="s">
        <v>104</v>
      </c>
      <c r="M125" s="19">
        <v>2800</v>
      </c>
      <c r="N125" s="4"/>
      <c r="O125" s="13" t="s">
        <v>34</v>
      </c>
      <c r="P125" s="4"/>
      <c r="Q125" s="4"/>
      <c r="R125" s="4"/>
      <c r="S125" s="4"/>
      <c r="T125" s="4"/>
      <c r="U125" s="4"/>
      <c r="V125" s="20"/>
      <c r="W125" s="20"/>
      <c r="X125" s="4"/>
      <c r="Y125" s="4"/>
      <c r="Z125" s="4"/>
      <c r="AA125" s="21" t="s">
        <v>34</v>
      </c>
      <c r="AB125" s="21" t="s">
        <v>34</v>
      </c>
      <c r="AC125" s="13" t="s">
        <v>394</v>
      </c>
      <c r="AD125" s="22">
        <v>50.828762547628045</v>
      </c>
      <c r="AE125" s="22">
        <v>13.49655808289955</v>
      </c>
      <c r="AF125" s="22">
        <v>11.173526803805807</v>
      </c>
      <c r="AG125" s="22">
        <v>7.661447207392111</v>
      </c>
      <c r="AH125" s="22">
        <v>11.235942080969261</v>
      </c>
      <c r="AI125" s="22">
        <v>2.209392771654479</v>
      </c>
      <c r="AJ125" s="23">
        <v>0.46556023272054137</v>
      </c>
      <c r="AK125" s="23">
        <v>2.48612659246303</v>
      </c>
      <c r="AL125" s="22">
        <v>0.26766537606877444</v>
      </c>
      <c r="AM125" s="22">
        <v>0.17009221707725447</v>
      </c>
    </row>
    <row r="126" spans="1:39" ht="13.5">
      <c r="A126" s="43" t="s">
        <v>395</v>
      </c>
      <c r="B126" s="44" t="s">
        <v>27</v>
      </c>
      <c r="C126" s="13" t="s">
        <v>385</v>
      </c>
      <c r="D126" s="14" t="s">
        <v>29</v>
      </c>
      <c r="E126" s="25" t="s">
        <v>342</v>
      </c>
      <c r="F126" s="16">
        <v>31119</v>
      </c>
      <c r="G126" s="16">
        <v>31119</v>
      </c>
      <c r="H126" s="17">
        <v>0.5625</v>
      </c>
      <c r="I126" s="18">
        <v>1985.1986652977412</v>
      </c>
      <c r="J126" s="3" t="s">
        <v>102</v>
      </c>
      <c r="K126" s="19" t="s">
        <v>396</v>
      </c>
      <c r="L126" s="19" t="s">
        <v>397</v>
      </c>
      <c r="M126" s="19">
        <v>300</v>
      </c>
      <c r="N126" s="4">
        <v>7.93095202355934</v>
      </c>
      <c r="O126" s="13" t="s">
        <v>34</v>
      </c>
      <c r="P126" s="4"/>
      <c r="Q126" s="4"/>
      <c r="R126" s="4"/>
      <c r="S126" s="4"/>
      <c r="T126" s="4"/>
      <c r="U126" s="4"/>
      <c r="V126" s="20"/>
      <c r="W126" s="20"/>
      <c r="X126" s="4"/>
      <c r="Y126" s="4"/>
      <c r="Z126" s="4"/>
      <c r="AA126" s="21" t="s">
        <v>34</v>
      </c>
      <c r="AB126" s="21"/>
      <c r="AC126" s="13" t="s">
        <v>398</v>
      </c>
      <c r="AD126" s="22">
        <v>50.42030586603727</v>
      </c>
      <c r="AE126" s="22">
        <v>12.987866861804674</v>
      </c>
      <c r="AF126" s="22">
        <v>11.261786209876387</v>
      </c>
      <c r="AG126" s="22">
        <v>9.032591861767767</v>
      </c>
      <c r="AH126" s="22">
        <v>10.840611906599715</v>
      </c>
      <c r="AI126" s="22">
        <v>2.1284710157838553</v>
      </c>
      <c r="AJ126" s="23">
        <v>0.4655135726612325</v>
      </c>
      <c r="AK126" s="23">
        <v>2.416550165400104</v>
      </c>
      <c r="AL126" s="22">
        <v>0.2569330077288422</v>
      </c>
      <c r="AM126" s="22">
        <v>0.18007959160167794</v>
      </c>
    </row>
    <row r="127" spans="1:39" ht="13.5">
      <c r="A127" s="46" t="s">
        <v>399</v>
      </c>
      <c r="B127" s="47" t="s">
        <v>27</v>
      </c>
      <c r="C127" s="13" t="s">
        <v>385</v>
      </c>
      <c r="D127" s="14" t="s">
        <v>29</v>
      </c>
      <c r="E127" s="15" t="s">
        <v>36</v>
      </c>
      <c r="F127" s="16">
        <v>31127</v>
      </c>
      <c r="G127" s="16">
        <v>31120</v>
      </c>
      <c r="H127" s="3"/>
      <c r="I127" s="18">
        <v>1985.1998631074607</v>
      </c>
      <c r="J127" s="3" t="s">
        <v>102</v>
      </c>
      <c r="K127" s="19" t="s">
        <v>103</v>
      </c>
      <c r="L127" s="19" t="s">
        <v>104</v>
      </c>
      <c r="M127" s="19">
        <v>2800</v>
      </c>
      <c r="N127" s="4"/>
      <c r="O127" s="13" t="s">
        <v>34</v>
      </c>
      <c r="P127" s="4"/>
      <c r="Q127" s="4"/>
      <c r="R127" s="4"/>
      <c r="S127" s="4"/>
      <c r="T127" s="4"/>
      <c r="U127" s="4"/>
      <c r="V127" s="20"/>
      <c r="W127" s="20"/>
      <c r="X127" s="4"/>
      <c r="Y127" s="4"/>
      <c r="Z127" s="4"/>
      <c r="AA127" s="21" t="s">
        <v>34</v>
      </c>
      <c r="AB127" s="21" t="s">
        <v>34</v>
      </c>
      <c r="AC127" s="13" t="s">
        <v>400</v>
      </c>
      <c r="AD127" s="22">
        <v>50.36909324384275</v>
      </c>
      <c r="AE127" s="22">
        <v>12.721061359842873</v>
      </c>
      <c r="AF127" s="22">
        <v>11.383390833726793</v>
      </c>
      <c r="AG127" s="22">
        <v>9.495628036829675</v>
      </c>
      <c r="AH127" s="22">
        <v>10.688396439394946</v>
      </c>
      <c r="AI127" s="22">
        <v>2.0877263093430907</v>
      </c>
      <c r="AJ127" s="23">
        <v>0.44260185895826804</v>
      </c>
      <c r="AK127" s="23">
        <v>2.365060062380729</v>
      </c>
      <c r="AL127" s="22">
        <v>0.266301499436114</v>
      </c>
      <c r="AM127" s="22">
        <v>0.1692255199957113</v>
      </c>
    </row>
    <row r="128" spans="1:39" ht="13.5">
      <c r="A128" s="46" t="s">
        <v>401</v>
      </c>
      <c r="B128" s="47" t="s">
        <v>42</v>
      </c>
      <c r="C128" s="13" t="s">
        <v>385</v>
      </c>
      <c r="D128" s="14" t="s">
        <v>43</v>
      </c>
      <c r="E128" s="15" t="s">
        <v>34</v>
      </c>
      <c r="F128" s="16">
        <v>31147</v>
      </c>
      <c r="G128" s="16">
        <v>31145</v>
      </c>
      <c r="H128" s="3"/>
      <c r="I128" s="18">
        <v>1985.2683093771388</v>
      </c>
      <c r="J128" s="3" t="s">
        <v>102</v>
      </c>
      <c r="K128" s="19" t="s">
        <v>103</v>
      </c>
      <c r="L128" s="19" t="s">
        <v>104</v>
      </c>
      <c r="M128" s="19">
        <v>2800</v>
      </c>
      <c r="N128" s="4"/>
      <c r="O128" s="13" t="s">
        <v>34</v>
      </c>
      <c r="P128" s="4"/>
      <c r="Q128" s="4"/>
      <c r="R128" s="4"/>
      <c r="S128" s="4"/>
      <c r="T128" s="4"/>
      <c r="U128" s="4"/>
      <c r="V128" s="20"/>
      <c r="W128" s="20"/>
      <c r="X128" s="4"/>
      <c r="Y128" s="4"/>
      <c r="Z128" s="4"/>
      <c r="AA128" s="21" t="s">
        <v>34</v>
      </c>
      <c r="AB128" s="21" t="s">
        <v>34</v>
      </c>
      <c r="AC128" s="13" t="s">
        <v>402</v>
      </c>
      <c r="AD128" s="22">
        <v>50.81854448188846</v>
      </c>
      <c r="AE128" s="22">
        <v>13.39238740024945</v>
      </c>
      <c r="AF128" s="22">
        <v>11.081910353803666</v>
      </c>
      <c r="AG128" s="22">
        <v>7.990334394945831</v>
      </c>
      <c r="AH128" s="22">
        <v>11.135142246633693</v>
      </c>
      <c r="AI128" s="22">
        <v>2.178689049055703</v>
      </c>
      <c r="AJ128" s="23">
        <v>0.4758103446617752</v>
      </c>
      <c r="AK128" s="23">
        <v>2.485626808409964</v>
      </c>
      <c r="AL128" s="22">
        <v>0.26761156751094667</v>
      </c>
      <c r="AM128" s="22">
        <v>0.1700580235740338</v>
      </c>
    </row>
    <row r="129" spans="1:39" ht="13.5">
      <c r="A129" s="46" t="s">
        <v>403</v>
      </c>
      <c r="B129" s="47" t="s">
        <v>27</v>
      </c>
      <c r="C129" s="13" t="s">
        <v>385</v>
      </c>
      <c r="D129" s="14" t="s">
        <v>29</v>
      </c>
      <c r="E129" s="15" t="s">
        <v>36</v>
      </c>
      <c r="F129" s="16">
        <v>31158</v>
      </c>
      <c r="G129" s="16">
        <v>31158</v>
      </c>
      <c r="H129" s="17">
        <v>0.71875</v>
      </c>
      <c r="I129" s="18">
        <v>1985.305869267625</v>
      </c>
      <c r="J129" s="3" t="s">
        <v>102</v>
      </c>
      <c r="K129" s="19" t="s">
        <v>404</v>
      </c>
      <c r="L129" s="19" t="s">
        <v>405</v>
      </c>
      <c r="M129" s="19">
        <v>2300</v>
      </c>
      <c r="N129" s="4">
        <v>1.42126704035519</v>
      </c>
      <c r="O129" s="13">
        <v>370</v>
      </c>
      <c r="P129" s="4">
        <v>50.77</v>
      </c>
      <c r="Q129" s="4">
        <v>13.64</v>
      </c>
      <c r="R129" s="4">
        <v>11.77</v>
      </c>
      <c r="S129" s="4">
        <v>6.5</v>
      </c>
      <c r="T129" s="4">
        <v>10.83</v>
      </c>
      <c r="U129" s="4">
        <v>2.65</v>
      </c>
      <c r="V129" s="20">
        <v>0.55</v>
      </c>
      <c r="W129" s="20">
        <v>2.79</v>
      </c>
      <c r="X129" s="4">
        <v>0.31</v>
      </c>
      <c r="Y129" s="4">
        <v>0.19</v>
      </c>
      <c r="Z129" s="4">
        <f>SUM(P129:Y129)</f>
        <v>100</v>
      </c>
      <c r="AA129" s="21" t="s">
        <v>34</v>
      </c>
      <c r="AB129" s="21">
        <v>1145.9291403363197</v>
      </c>
      <c r="AC129" s="13" t="s">
        <v>406</v>
      </c>
      <c r="AD129" s="22">
        <v>50.78448018109951</v>
      </c>
      <c r="AE129" s="22">
        <v>13.606587142992456</v>
      </c>
      <c r="AF129" s="22">
        <v>11.097734407720218</v>
      </c>
      <c r="AG129" s="22">
        <v>7.768630471035073</v>
      </c>
      <c r="AH129" s="22">
        <v>11.159726308854687</v>
      </c>
      <c r="AI129" s="22">
        <v>2.204426111774077</v>
      </c>
      <c r="AJ129" s="23">
        <v>0.47267784448700884</v>
      </c>
      <c r="AK129" s="23">
        <v>2.469262669842773</v>
      </c>
      <c r="AL129" s="22">
        <v>0.26584974519791205</v>
      </c>
      <c r="AM129" s="22">
        <v>0.16893844558557078</v>
      </c>
    </row>
    <row r="130" spans="1:39" ht="13.5">
      <c r="A130" s="43" t="s">
        <v>407</v>
      </c>
      <c r="B130" s="44" t="s">
        <v>27</v>
      </c>
      <c r="C130" s="13" t="s">
        <v>385</v>
      </c>
      <c r="D130" s="14" t="s">
        <v>29</v>
      </c>
      <c r="E130" s="25" t="s">
        <v>408</v>
      </c>
      <c r="F130" s="16">
        <v>31159</v>
      </c>
      <c r="G130" s="16">
        <v>31159</v>
      </c>
      <c r="H130" s="17">
        <v>0.5486111111111112</v>
      </c>
      <c r="I130" s="18">
        <v>1985.308141303521</v>
      </c>
      <c r="J130" s="3" t="s">
        <v>102</v>
      </c>
      <c r="K130" s="19" t="s">
        <v>409</v>
      </c>
      <c r="L130" s="19" t="s">
        <v>410</v>
      </c>
      <c r="M130" s="19">
        <v>1600</v>
      </c>
      <c r="N130" s="4">
        <v>5.53376002370902</v>
      </c>
      <c r="O130" s="13" t="s">
        <v>34</v>
      </c>
      <c r="P130" s="4"/>
      <c r="Q130" s="4"/>
      <c r="R130" s="4"/>
      <c r="S130" s="4"/>
      <c r="T130" s="4"/>
      <c r="U130" s="4"/>
      <c r="V130" s="20"/>
      <c r="W130" s="20"/>
      <c r="X130" s="4"/>
      <c r="Y130" s="4"/>
      <c r="Z130" s="4"/>
      <c r="AA130" s="21" t="s">
        <v>34</v>
      </c>
      <c r="AB130" s="21" t="s">
        <v>34</v>
      </c>
      <c r="AC130" s="13" t="s">
        <v>411</v>
      </c>
      <c r="AD130" s="22">
        <v>50.840266403243284</v>
      </c>
      <c r="AE130" s="22">
        <v>13.419733335854245</v>
      </c>
      <c r="AF130" s="22">
        <v>11.109925153293538</v>
      </c>
      <c r="AG130" s="22">
        <v>7.896659711770261</v>
      </c>
      <c r="AH130" s="22">
        <v>11.171985151885215</v>
      </c>
      <c r="AI130" s="22">
        <v>2.196816525194931</v>
      </c>
      <c r="AJ130" s="23">
        <v>0.46291018321210803</v>
      </c>
      <c r="AK130" s="23">
        <v>2.4621266226574217</v>
      </c>
      <c r="AL130" s="22">
        <v>0.2661417783720155</v>
      </c>
      <c r="AM130" s="22">
        <v>0.169124022707173</v>
      </c>
    </row>
    <row r="131" spans="1:39" ht="13.5">
      <c r="A131" s="46" t="s">
        <v>412</v>
      </c>
      <c r="B131" s="47" t="s">
        <v>42</v>
      </c>
      <c r="C131" s="13" t="s">
        <v>385</v>
      </c>
      <c r="D131" s="14" t="s">
        <v>43</v>
      </c>
      <c r="E131" s="15" t="s">
        <v>34</v>
      </c>
      <c r="F131" s="16">
        <v>31166</v>
      </c>
      <c r="G131" s="16">
        <v>31159</v>
      </c>
      <c r="H131" s="3"/>
      <c r="I131" s="18">
        <v>1985.3066392881587</v>
      </c>
      <c r="J131" s="3" t="s">
        <v>102</v>
      </c>
      <c r="K131" s="19" t="s">
        <v>103</v>
      </c>
      <c r="L131" s="19" t="s">
        <v>104</v>
      </c>
      <c r="M131" s="19">
        <v>2800</v>
      </c>
      <c r="N131" s="4"/>
      <c r="O131" s="13">
        <v>372</v>
      </c>
      <c r="P131" s="4">
        <v>50.91</v>
      </c>
      <c r="Q131" s="4">
        <v>13.43</v>
      </c>
      <c r="R131" s="4">
        <v>10.98</v>
      </c>
      <c r="S131" s="4">
        <v>7.79</v>
      </c>
      <c r="T131" s="4">
        <v>11.28</v>
      </c>
      <c r="U131" s="4">
        <v>2.29</v>
      </c>
      <c r="V131" s="20">
        <v>0.47</v>
      </c>
      <c r="W131" s="20">
        <v>2.55</v>
      </c>
      <c r="X131" s="4">
        <v>0.23</v>
      </c>
      <c r="Y131" s="4">
        <v>0.17</v>
      </c>
      <c r="Z131" s="4">
        <f>SUM(P131:Y131)</f>
        <v>100.10000000000002</v>
      </c>
      <c r="AA131" s="21" t="s">
        <v>413</v>
      </c>
      <c r="AB131" s="21">
        <v>1170.579</v>
      </c>
      <c r="AC131" s="13" t="s">
        <v>414</v>
      </c>
      <c r="AD131" s="22">
        <v>50.690343948677004</v>
      </c>
      <c r="AE131" s="22">
        <v>13.332149591034128</v>
      </c>
      <c r="AF131" s="22">
        <v>11.210001402256854</v>
      </c>
      <c r="AG131" s="22">
        <v>8.123849077182102</v>
      </c>
      <c r="AH131" s="22">
        <v>11.085057332406596</v>
      </c>
      <c r="AI131" s="22">
        <v>2.209054112919193</v>
      </c>
      <c r="AJ131" s="23">
        <v>0.4633730125089361</v>
      </c>
      <c r="AK131" s="23">
        <v>2.4448716125091035</v>
      </c>
      <c r="AL131" s="22">
        <v>0.26640787364623403</v>
      </c>
      <c r="AM131" s="22">
        <v>0.16929311717807757</v>
      </c>
    </row>
    <row r="132" spans="1:39" ht="13.5">
      <c r="A132" s="46" t="s">
        <v>415</v>
      </c>
      <c r="B132" s="47" t="s">
        <v>42</v>
      </c>
      <c r="C132" s="13" t="s">
        <v>385</v>
      </c>
      <c r="D132" s="14" t="s">
        <v>43</v>
      </c>
      <c r="E132" s="15" t="s">
        <v>34</v>
      </c>
      <c r="F132" s="16">
        <v>31199</v>
      </c>
      <c r="G132" s="16">
        <v>31196</v>
      </c>
      <c r="H132" s="3"/>
      <c r="I132" s="18">
        <v>1985.4079397672826</v>
      </c>
      <c r="J132" s="3" t="s">
        <v>102</v>
      </c>
      <c r="K132" s="19" t="s">
        <v>103</v>
      </c>
      <c r="L132" s="19" t="s">
        <v>104</v>
      </c>
      <c r="M132" s="19">
        <v>2800</v>
      </c>
      <c r="N132" s="4"/>
      <c r="O132" s="13" t="s">
        <v>34</v>
      </c>
      <c r="P132" s="4"/>
      <c r="Q132" s="4"/>
      <c r="R132" s="4"/>
      <c r="S132" s="4"/>
      <c r="T132" s="4"/>
      <c r="U132" s="4"/>
      <c r="V132" s="20"/>
      <c r="W132" s="20"/>
      <c r="X132" s="4"/>
      <c r="Y132" s="4"/>
      <c r="Z132" s="4"/>
      <c r="AA132" s="21" t="s">
        <v>34</v>
      </c>
      <c r="AB132" s="21" t="s">
        <v>34</v>
      </c>
      <c r="AC132" s="13" t="s">
        <v>416</v>
      </c>
      <c r="AD132" s="22">
        <v>50.90635379301324</v>
      </c>
      <c r="AE132" s="22">
        <v>13.437177680864961</v>
      </c>
      <c r="AF132" s="22">
        <v>11.12436697285634</v>
      </c>
      <c r="AG132" s="22">
        <v>7.737419280245264</v>
      </c>
      <c r="AH132" s="22">
        <v>11.186507643395855</v>
      </c>
      <c r="AI132" s="22">
        <v>2.169539676990385</v>
      </c>
      <c r="AJ132" s="23">
        <v>0.4738121862381464</v>
      </c>
      <c r="AK132" s="23">
        <v>2.524494998760995</v>
      </c>
      <c r="AL132" s="22">
        <v>0.2664877367370223</v>
      </c>
      <c r="AM132" s="22">
        <v>0.16934386744833665</v>
      </c>
    </row>
    <row r="133" spans="1:39" ht="13.5">
      <c r="A133" s="46" t="s">
        <v>417</v>
      </c>
      <c r="B133" s="47" t="s">
        <v>42</v>
      </c>
      <c r="C133" s="13" t="s">
        <v>385</v>
      </c>
      <c r="D133" s="14" t="s">
        <v>43</v>
      </c>
      <c r="E133" s="15" t="s">
        <v>34</v>
      </c>
      <c r="F133" s="16">
        <v>31206</v>
      </c>
      <c r="G133" s="16">
        <v>31206</v>
      </c>
      <c r="H133" s="17">
        <v>0</v>
      </c>
      <c r="I133" s="18">
        <v>1985.435318275154</v>
      </c>
      <c r="J133" s="3" t="s">
        <v>102</v>
      </c>
      <c r="K133" s="19" t="s">
        <v>103</v>
      </c>
      <c r="L133" s="19" t="s">
        <v>104</v>
      </c>
      <c r="M133" s="19">
        <v>2800</v>
      </c>
      <c r="N133" s="4"/>
      <c r="O133" s="13" t="s">
        <v>34</v>
      </c>
      <c r="P133" s="4"/>
      <c r="Q133" s="4"/>
      <c r="R133" s="4"/>
      <c r="S133" s="4"/>
      <c r="T133" s="4"/>
      <c r="U133" s="4"/>
      <c r="V133" s="20"/>
      <c r="W133" s="20"/>
      <c r="X133" s="4"/>
      <c r="Y133" s="4"/>
      <c r="Z133" s="4"/>
      <c r="AA133" s="21" t="s">
        <v>34</v>
      </c>
      <c r="AB133" s="21" t="s">
        <v>34</v>
      </c>
      <c r="AC133" s="13" t="s">
        <v>418</v>
      </c>
      <c r="AD133" s="22">
        <v>50.958811753948645</v>
      </c>
      <c r="AE133" s="22">
        <v>13.376272076524652</v>
      </c>
      <c r="AF133" s="22">
        <v>11.157837976460515</v>
      </c>
      <c r="AG133" s="22">
        <v>7.720696026761871</v>
      </c>
      <c r="AH133" s="22">
        <v>11.220165615895567</v>
      </c>
      <c r="AI133" s="22">
        <v>2.1156210732034357</v>
      </c>
      <c r="AJ133" s="23">
        <v>0.47523779269574973</v>
      </c>
      <c r="AK133" s="23">
        <v>2.532090701186876</v>
      </c>
      <c r="AL133" s="22">
        <v>0.2672895452370954</v>
      </c>
      <c r="AM133" s="22">
        <v>0.16985338940239778</v>
      </c>
    </row>
    <row r="134" spans="1:39" ht="13.5">
      <c r="A134" s="43" t="s">
        <v>419</v>
      </c>
      <c r="B134" s="44" t="s">
        <v>27</v>
      </c>
      <c r="C134" s="13" t="s">
        <v>385</v>
      </c>
      <c r="D134" s="14" t="s">
        <v>29</v>
      </c>
      <c r="E134" s="15" t="s">
        <v>36</v>
      </c>
      <c r="F134" s="16">
        <v>31210</v>
      </c>
      <c r="G134" s="16">
        <v>31210</v>
      </c>
      <c r="H134" s="3"/>
      <c r="I134" s="18">
        <v>1985.4462696783025</v>
      </c>
      <c r="J134" s="3" t="s">
        <v>102</v>
      </c>
      <c r="K134" s="19" t="s">
        <v>420</v>
      </c>
      <c r="L134" s="19" t="s">
        <v>421</v>
      </c>
      <c r="M134" s="19">
        <v>2700</v>
      </c>
      <c r="N134" s="4">
        <v>0.282842712474619</v>
      </c>
      <c r="O134" s="13" t="s">
        <v>34</v>
      </c>
      <c r="P134" s="4"/>
      <c r="Q134" s="4"/>
      <c r="R134" s="4"/>
      <c r="S134" s="4"/>
      <c r="T134" s="4"/>
      <c r="U134" s="4"/>
      <c r="V134" s="20"/>
      <c r="W134" s="20"/>
      <c r="X134" s="4"/>
      <c r="Y134" s="4"/>
      <c r="Z134" s="4"/>
      <c r="AA134" s="21" t="s">
        <v>34</v>
      </c>
      <c r="AB134" s="21" t="s">
        <v>34</v>
      </c>
      <c r="AC134" s="13" t="s">
        <v>422</v>
      </c>
      <c r="AD134" s="22">
        <v>50.86189066750256</v>
      </c>
      <c r="AE134" s="22">
        <v>13.451973742276806</v>
      </c>
      <c r="AF134" s="22">
        <v>11.136616332119726</v>
      </c>
      <c r="AG134" s="22">
        <v>7.7459391743449775</v>
      </c>
      <c r="AH134" s="22">
        <v>11.198825427532272</v>
      </c>
      <c r="AI134" s="22">
        <v>2.1317077189435167</v>
      </c>
      <c r="AJ134" s="23">
        <v>0.47433391441438905</v>
      </c>
      <c r="AK134" s="23">
        <v>2.537146959706657</v>
      </c>
      <c r="AL134" s="22">
        <v>0.2774524209814743</v>
      </c>
      <c r="AM134" s="22">
        <v>0.17950270958857045</v>
      </c>
    </row>
    <row r="135" spans="1:39" ht="13.5">
      <c r="A135" s="46" t="s">
        <v>423</v>
      </c>
      <c r="B135" s="47" t="s">
        <v>115</v>
      </c>
      <c r="C135" s="13" t="s">
        <v>385</v>
      </c>
      <c r="D135" s="14" t="s">
        <v>424</v>
      </c>
      <c r="E135" s="15" t="s">
        <v>117</v>
      </c>
      <c r="F135" s="16">
        <v>31210</v>
      </c>
      <c r="G135" s="16">
        <v>31210</v>
      </c>
      <c r="H135" s="17">
        <v>0.5208333333333334</v>
      </c>
      <c r="I135" s="18">
        <v>1985.447695642254</v>
      </c>
      <c r="J135" s="3" t="s">
        <v>102</v>
      </c>
      <c r="K135" s="19" t="s">
        <v>103</v>
      </c>
      <c r="L135" s="19" t="s">
        <v>180</v>
      </c>
      <c r="M135" s="19">
        <v>2800</v>
      </c>
      <c r="N135" s="4">
        <v>0.0199999999999996</v>
      </c>
      <c r="O135" s="13">
        <v>378</v>
      </c>
      <c r="P135" s="4">
        <v>50.41</v>
      </c>
      <c r="Q135" s="4">
        <v>13.46</v>
      </c>
      <c r="R135" s="4">
        <v>11.08</v>
      </c>
      <c r="S135" s="4">
        <v>7.19</v>
      </c>
      <c r="T135" s="4">
        <v>11.5</v>
      </c>
      <c r="U135" s="4">
        <v>2.58</v>
      </c>
      <c r="V135" s="20">
        <v>0.51</v>
      </c>
      <c r="W135" s="20">
        <v>2.56</v>
      </c>
      <c r="X135" s="4">
        <v>0.22</v>
      </c>
      <c r="Y135" s="4">
        <v>0.2</v>
      </c>
      <c r="Z135" s="4">
        <f>SUM(P135:Y135)</f>
        <v>99.71000000000001</v>
      </c>
      <c r="AA135" s="21" t="s">
        <v>34</v>
      </c>
      <c r="AB135" s="21">
        <v>1158.537</v>
      </c>
      <c r="AC135" s="13" t="s">
        <v>425</v>
      </c>
      <c r="AD135" s="22">
        <v>50.88736045426105</v>
      </c>
      <c r="AE135" s="22">
        <v>13.458710001943947</v>
      </c>
      <c r="AF135" s="22">
        <v>11.142193144925406</v>
      </c>
      <c r="AG135" s="22">
        <v>7.759804938173915</v>
      </c>
      <c r="AH135" s="22">
        <v>11.20443339239246</v>
      </c>
      <c r="AI135" s="22">
        <v>2.112654679951247</v>
      </c>
      <c r="AJ135" s="23">
        <v>0.4745714436036101</v>
      </c>
      <c r="AK135" s="23">
        <v>2.5186632491538106</v>
      </c>
      <c r="AL135" s="22">
        <v>0.26691476833899436</v>
      </c>
      <c r="AM135" s="22">
        <v>0.16961523146638166</v>
      </c>
    </row>
    <row r="136" spans="1:39" ht="13.5">
      <c r="A136" s="46" t="s">
        <v>426</v>
      </c>
      <c r="B136" s="47" t="s">
        <v>27</v>
      </c>
      <c r="C136" s="13" t="s">
        <v>385</v>
      </c>
      <c r="D136" s="14" t="s">
        <v>29</v>
      </c>
      <c r="E136" s="25" t="s">
        <v>427</v>
      </c>
      <c r="F136" s="16">
        <v>31218</v>
      </c>
      <c r="G136" s="16">
        <v>31211</v>
      </c>
      <c r="H136" s="3"/>
      <c r="I136" s="18">
        <v>1985.4490075290896</v>
      </c>
      <c r="J136" s="3" t="s">
        <v>102</v>
      </c>
      <c r="K136" s="19" t="s">
        <v>428</v>
      </c>
      <c r="L136" s="19" t="s">
        <v>429</v>
      </c>
      <c r="M136" s="19">
        <v>2150</v>
      </c>
      <c r="N136" s="4">
        <v>3.48855270850248</v>
      </c>
      <c r="O136" s="13" t="s">
        <v>34</v>
      </c>
      <c r="P136" s="4"/>
      <c r="Q136" s="4"/>
      <c r="R136" s="4"/>
      <c r="S136" s="4"/>
      <c r="T136" s="4"/>
      <c r="U136" s="4"/>
      <c r="V136" s="20"/>
      <c r="W136" s="20"/>
      <c r="X136" s="4"/>
      <c r="Y136" s="4"/>
      <c r="Z136" s="4"/>
      <c r="AA136" s="21" t="s">
        <v>34</v>
      </c>
      <c r="AB136" s="21" t="s">
        <v>34</v>
      </c>
      <c r="AC136" s="13" t="s">
        <v>430</v>
      </c>
      <c r="AD136" s="22">
        <v>50.808350926998074</v>
      </c>
      <c r="AE136" s="22">
        <v>13.491138186573304</v>
      </c>
      <c r="AF136" s="22">
        <v>11.169039781521846</v>
      </c>
      <c r="AG136" s="22">
        <v>7.7484690297291205</v>
      </c>
      <c r="AH136" s="22">
        <v>11.132908678457742</v>
      </c>
      <c r="AI136" s="22">
        <v>2.2286745324241255</v>
      </c>
      <c r="AJ136" s="23">
        <v>0.4653732748176842</v>
      </c>
      <c r="AK136" s="23">
        <v>2.495029132482676</v>
      </c>
      <c r="AL136" s="22">
        <v>0.27826020354889747</v>
      </c>
      <c r="AM136" s="22">
        <v>0.18002531868708882</v>
      </c>
    </row>
    <row r="137" spans="1:39" ht="13.5">
      <c r="A137" s="46" t="s">
        <v>431</v>
      </c>
      <c r="B137" s="47" t="s">
        <v>27</v>
      </c>
      <c r="C137" s="13" t="s">
        <v>385</v>
      </c>
      <c r="D137" s="14" t="s">
        <v>29</v>
      </c>
      <c r="E137" s="15" t="s">
        <v>36</v>
      </c>
      <c r="F137" s="16">
        <v>31218</v>
      </c>
      <c r="G137" s="16">
        <v>31211</v>
      </c>
      <c r="H137" s="3"/>
      <c r="I137" s="18">
        <v>1985.4490075290896</v>
      </c>
      <c r="J137" s="3" t="s">
        <v>102</v>
      </c>
      <c r="K137" s="19" t="s">
        <v>103</v>
      </c>
      <c r="L137" s="19" t="s">
        <v>180</v>
      </c>
      <c r="M137" s="19">
        <v>2800</v>
      </c>
      <c r="N137" s="4">
        <v>0.0199999999999996</v>
      </c>
      <c r="O137" s="13" t="s">
        <v>34</v>
      </c>
      <c r="P137" s="4"/>
      <c r="Q137" s="4"/>
      <c r="R137" s="4"/>
      <c r="S137" s="4"/>
      <c r="T137" s="4"/>
      <c r="U137" s="4"/>
      <c r="V137" s="20"/>
      <c r="W137" s="20"/>
      <c r="X137" s="4"/>
      <c r="Y137" s="4"/>
      <c r="Z137" s="4"/>
      <c r="AA137" s="21" t="s">
        <v>34</v>
      </c>
      <c r="AB137" s="21" t="s">
        <v>34</v>
      </c>
      <c r="AC137" s="13" t="s">
        <v>432</v>
      </c>
      <c r="AD137" s="22">
        <v>50.92961326696855</v>
      </c>
      <c r="AE137" s="22">
        <v>13.395080202577022</v>
      </c>
      <c r="AF137" s="22">
        <v>11.173526803805807</v>
      </c>
      <c r="AG137" s="22">
        <v>7.721536989410878</v>
      </c>
      <c r="AH137" s="22">
        <v>11.137381185522187</v>
      </c>
      <c r="AI137" s="22">
        <v>2.2194813231232287</v>
      </c>
      <c r="AJ137" s="23">
        <v>0.4759060156698863</v>
      </c>
      <c r="AK137" s="23">
        <v>2.5059363661081586</v>
      </c>
      <c r="AL137" s="22">
        <v>0.26766537606877444</v>
      </c>
      <c r="AM137" s="22">
        <v>0.17009221707725447</v>
      </c>
    </row>
    <row r="138" spans="1:39" ht="13.5">
      <c r="A138" s="43" t="s">
        <v>433</v>
      </c>
      <c r="B138" s="44" t="s">
        <v>42</v>
      </c>
      <c r="C138" s="13" t="s">
        <v>385</v>
      </c>
      <c r="D138" s="14" t="s">
        <v>43</v>
      </c>
      <c r="E138" s="15" t="s">
        <v>34</v>
      </c>
      <c r="F138" s="16">
        <v>31218</v>
      </c>
      <c r="G138" s="16">
        <v>31218</v>
      </c>
      <c r="H138" s="17">
        <v>0.4479166666666667</v>
      </c>
      <c r="I138" s="18">
        <v>1985.469398813598</v>
      </c>
      <c r="J138" s="3" t="s">
        <v>102</v>
      </c>
      <c r="K138" s="19" t="s">
        <v>103</v>
      </c>
      <c r="L138" s="19" t="s">
        <v>104</v>
      </c>
      <c r="M138" s="19">
        <v>2800</v>
      </c>
      <c r="N138" s="4"/>
      <c r="O138" s="13" t="s">
        <v>34</v>
      </c>
      <c r="P138" s="4"/>
      <c r="Q138" s="4"/>
      <c r="R138" s="4"/>
      <c r="S138" s="4"/>
      <c r="T138" s="4"/>
      <c r="U138" s="4"/>
      <c r="V138" s="20"/>
      <c r="W138" s="20"/>
      <c r="X138" s="4"/>
      <c r="Y138" s="4"/>
      <c r="Z138" s="4"/>
      <c r="AA138" s="21" t="s">
        <v>34</v>
      </c>
      <c r="AB138" s="21" t="s">
        <v>34</v>
      </c>
      <c r="AC138" s="13" t="s">
        <v>434</v>
      </c>
      <c r="AD138" s="22">
        <v>50.76533755920405</v>
      </c>
      <c r="AE138" s="22">
        <v>13.527387993187139</v>
      </c>
      <c r="AF138" s="22">
        <v>11.11547525952723</v>
      </c>
      <c r="AG138" s="22">
        <v>7.711308893505621</v>
      </c>
      <c r="AH138" s="22">
        <v>11.275615087841496</v>
      </c>
      <c r="AI138" s="22">
        <v>2.187877836326655</v>
      </c>
      <c r="AJ138" s="23">
        <v>0.46314143595756224</v>
      </c>
      <c r="AK138" s="23">
        <v>2.5027703154857472</v>
      </c>
      <c r="AL138" s="22">
        <v>0.276925722243006</v>
      </c>
      <c r="AM138" s="22">
        <v>0.16920851079145321</v>
      </c>
    </row>
    <row r="139" spans="1:39" ht="13.5">
      <c r="A139" s="46" t="s">
        <v>435</v>
      </c>
      <c r="B139" s="47" t="s">
        <v>42</v>
      </c>
      <c r="C139" s="13" t="s">
        <v>385</v>
      </c>
      <c r="D139" s="14" t="s">
        <v>43</v>
      </c>
      <c r="E139" s="15" t="s">
        <v>34</v>
      </c>
      <c r="F139" s="16">
        <v>31230</v>
      </c>
      <c r="G139" s="16">
        <v>31229</v>
      </c>
      <c r="H139" s="3"/>
      <c r="I139" s="18">
        <v>1985.498288843258</v>
      </c>
      <c r="J139" s="3" t="s">
        <v>102</v>
      </c>
      <c r="K139" s="19" t="s">
        <v>103</v>
      </c>
      <c r="L139" s="19" t="s">
        <v>104</v>
      </c>
      <c r="M139" s="19">
        <v>2800</v>
      </c>
      <c r="N139" s="4"/>
      <c r="O139" s="13">
        <v>385</v>
      </c>
      <c r="P139" s="4">
        <v>50.15</v>
      </c>
      <c r="Q139" s="4">
        <v>13.52</v>
      </c>
      <c r="R139" s="4">
        <v>10.98</v>
      </c>
      <c r="S139" s="4">
        <v>7.08</v>
      </c>
      <c r="T139" s="4">
        <v>11.42</v>
      </c>
      <c r="U139" s="4">
        <v>2.59</v>
      </c>
      <c r="V139" s="20">
        <v>0.53</v>
      </c>
      <c r="W139" s="20">
        <v>2.57</v>
      </c>
      <c r="X139" s="4">
        <v>0.28</v>
      </c>
      <c r="Y139" s="4">
        <v>0.21</v>
      </c>
      <c r="Z139" s="4">
        <f>SUM(P139:Y139)</f>
        <v>99.33</v>
      </c>
      <c r="AA139" s="21" t="s">
        <v>34</v>
      </c>
      <c r="AB139" s="21">
        <v>1156.308</v>
      </c>
      <c r="AC139" s="13" t="s">
        <v>34</v>
      </c>
      <c r="AD139" s="22">
        <v>0</v>
      </c>
      <c r="AE139" s="22">
        <v>0</v>
      </c>
      <c r="AF139" s="22">
        <v>0</v>
      </c>
      <c r="AG139" s="22">
        <v>0</v>
      </c>
      <c r="AH139" s="22">
        <v>0</v>
      </c>
      <c r="AI139" s="22">
        <v>0</v>
      </c>
      <c r="AJ139" s="23">
        <v>0</v>
      </c>
      <c r="AK139" s="23">
        <v>0</v>
      </c>
      <c r="AL139" s="22">
        <v>0</v>
      </c>
      <c r="AM139" s="22">
        <v>0</v>
      </c>
    </row>
    <row r="140" spans="1:39" ht="13.5">
      <c r="A140" s="46" t="s">
        <v>436</v>
      </c>
      <c r="B140" s="47" t="s">
        <v>27</v>
      </c>
      <c r="C140" s="13" t="s">
        <v>385</v>
      </c>
      <c r="D140" s="14" t="s">
        <v>29</v>
      </c>
      <c r="E140" s="25" t="s">
        <v>408</v>
      </c>
      <c r="F140" s="16">
        <v>31235</v>
      </c>
      <c r="G140" s="16">
        <v>31235</v>
      </c>
      <c r="H140" s="17">
        <v>0.5256944444444445</v>
      </c>
      <c r="I140" s="18">
        <v>1985.5161552209295</v>
      </c>
      <c r="J140" s="3" t="s">
        <v>102</v>
      </c>
      <c r="K140" s="19" t="s">
        <v>437</v>
      </c>
      <c r="L140" s="19" t="s">
        <v>438</v>
      </c>
      <c r="M140" s="19">
        <v>2000</v>
      </c>
      <c r="N140" s="4">
        <v>3.4</v>
      </c>
      <c r="O140" s="13" t="s">
        <v>34</v>
      </c>
      <c r="P140" s="4"/>
      <c r="Q140" s="4"/>
      <c r="R140" s="4"/>
      <c r="S140" s="4"/>
      <c r="T140" s="4"/>
      <c r="U140" s="4"/>
      <c r="V140" s="20"/>
      <c r="W140" s="20"/>
      <c r="X140" s="4"/>
      <c r="Y140" s="4"/>
      <c r="Z140" s="4"/>
      <c r="AA140" s="21" t="s">
        <v>34</v>
      </c>
      <c r="AB140" s="21" t="s">
        <v>34</v>
      </c>
      <c r="AC140" s="13" t="s">
        <v>439</v>
      </c>
      <c r="AD140" s="22">
        <v>50.785168790889344</v>
      </c>
      <c r="AE140" s="22">
        <v>13.538707665868582</v>
      </c>
      <c r="AF140" s="22">
        <v>11.118754216281353</v>
      </c>
      <c r="AG140" s="22">
        <v>7.765743733911054</v>
      </c>
      <c r="AH140" s="22">
        <v>11.271031788290754</v>
      </c>
      <c r="AI140" s="22">
        <v>2.1150920988965707</v>
      </c>
      <c r="AJ140" s="23">
        <v>0.4566360788340629</v>
      </c>
      <c r="AK140" s="23">
        <v>2.493890734878962</v>
      </c>
      <c r="AL140" s="22">
        <v>0.2792413433762687</v>
      </c>
      <c r="AM140" s="22">
        <v>0.17062341295490355</v>
      </c>
    </row>
    <row r="141" spans="1:39" ht="13.5">
      <c r="A141" s="46" t="s">
        <v>440</v>
      </c>
      <c r="B141" s="47" t="s">
        <v>27</v>
      </c>
      <c r="C141" s="13" t="s">
        <v>385</v>
      </c>
      <c r="D141" s="14" t="s">
        <v>29</v>
      </c>
      <c r="E141" s="15" t="s">
        <v>36</v>
      </c>
      <c r="F141" s="16">
        <v>31252</v>
      </c>
      <c r="G141" s="16">
        <v>31235</v>
      </c>
      <c r="H141" s="3"/>
      <c r="I141" s="18">
        <v>1985.514715947981</v>
      </c>
      <c r="J141" s="3" t="s">
        <v>102</v>
      </c>
      <c r="K141" s="19" t="s">
        <v>103</v>
      </c>
      <c r="L141" s="19" t="s">
        <v>104</v>
      </c>
      <c r="M141" s="19">
        <v>2800</v>
      </c>
      <c r="N141" s="4"/>
      <c r="O141" s="13" t="s">
        <v>34</v>
      </c>
      <c r="P141" s="4"/>
      <c r="Q141" s="4"/>
      <c r="R141" s="4"/>
      <c r="S141" s="4"/>
      <c r="T141" s="4"/>
      <c r="U141" s="4"/>
      <c r="V141" s="20"/>
      <c r="W141" s="20"/>
      <c r="X141" s="4"/>
      <c r="Y141" s="4"/>
      <c r="Z141" s="4"/>
      <c r="AA141" s="21" t="s">
        <v>34</v>
      </c>
      <c r="AB141" s="21" t="s">
        <v>34</v>
      </c>
      <c r="AC141" s="13" t="s">
        <v>441</v>
      </c>
      <c r="AD141" s="22">
        <v>50.76645495140929</v>
      </c>
      <c r="AE141" s="22">
        <v>13.554473240076273</v>
      </c>
      <c r="AF141" s="22">
        <v>11.137731248033353</v>
      </c>
      <c r="AG141" s="22">
        <v>7.836560557886198</v>
      </c>
      <c r="AH141" s="22">
        <v>11.199946571361862</v>
      </c>
      <c r="AI141" s="22">
        <v>2.1118086663139275</v>
      </c>
      <c r="AJ141" s="23">
        <v>0.4640687620713548</v>
      </c>
      <c r="AK141" s="23">
        <v>2.4781620272312623</v>
      </c>
      <c r="AL141" s="22">
        <v>0.27748019747212405</v>
      </c>
      <c r="AM141" s="22">
        <v>0.16954730896097628</v>
      </c>
    </row>
    <row r="142" spans="1:39" ht="13.5">
      <c r="A142" s="43" t="s">
        <v>442</v>
      </c>
      <c r="B142" s="44" t="s">
        <v>42</v>
      </c>
      <c r="C142" s="13" t="s">
        <v>385</v>
      </c>
      <c r="D142" s="14" t="s">
        <v>43</v>
      </c>
      <c r="E142" s="15" t="s">
        <v>34</v>
      </c>
      <c r="F142" s="16">
        <v>31252</v>
      </c>
      <c r="G142" s="16">
        <v>31251</v>
      </c>
      <c r="H142" s="3"/>
      <c r="I142" s="18">
        <v>1985.558521560575</v>
      </c>
      <c r="J142" s="3" t="s">
        <v>102</v>
      </c>
      <c r="K142" s="19" t="s">
        <v>103</v>
      </c>
      <c r="L142" s="19" t="s">
        <v>104</v>
      </c>
      <c r="M142" s="19">
        <v>2800</v>
      </c>
      <c r="N142" s="4"/>
      <c r="O142" s="13" t="s">
        <v>34</v>
      </c>
      <c r="P142" s="4"/>
      <c r="Q142" s="4"/>
      <c r="R142" s="4"/>
      <c r="S142" s="4"/>
      <c r="T142" s="4"/>
      <c r="U142" s="4"/>
      <c r="V142" s="20"/>
      <c r="W142" s="20"/>
      <c r="X142" s="4"/>
      <c r="Y142" s="4"/>
      <c r="Z142" s="4"/>
      <c r="AA142" s="21" t="s">
        <v>34</v>
      </c>
      <c r="AB142" s="21" t="s">
        <v>34</v>
      </c>
      <c r="AC142" s="13" t="s">
        <v>443</v>
      </c>
      <c r="AD142" s="22">
        <v>50.7055397741059</v>
      </c>
      <c r="AE142" s="22">
        <v>13.538209091999224</v>
      </c>
      <c r="AF142" s="22">
        <v>11.12436697285634</v>
      </c>
      <c r="AG142" s="22">
        <v>7.886982797260308</v>
      </c>
      <c r="AH142" s="22">
        <v>11.186507643395855</v>
      </c>
      <c r="AI142" s="22">
        <v>2.1494513466478833</v>
      </c>
      <c r="AJ142" s="23">
        <v>0.4635119213199256</v>
      </c>
      <c r="AK142" s="23">
        <v>2.494911072994262</v>
      </c>
      <c r="AL142" s="22">
        <v>0.27714724620650233</v>
      </c>
      <c r="AM142" s="22">
        <v>0.16934386744833665</v>
      </c>
    </row>
    <row r="143" spans="1:39" ht="13.5">
      <c r="A143" s="46" t="s">
        <v>444</v>
      </c>
      <c r="B143" s="47" t="s">
        <v>120</v>
      </c>
      <c r="C143" s="13" t="s">
        <v>385</v>
      </c>
      <c r="D143" s="14" t="s">
        <v>121</v>
      </c>
      <c r="E143" s="15" t="s">
        <v>34</v>
      </c>
      <c r="F143" s="16">
        <v>31254</v>
      </c>
      <c r="G143" s="16">
        <v>31254</v>
      </c>
      <c r="H143" s="17">
        <v>0.3680555555555556</v>
      </c>
      <c r="I143" s="18">
        <v>1985.567742794129</v>
      </c>
      <c r="J143" s="3" t="s">
        <v>102</v>
      </c>
      <c r="K143" s="19" t="s">
        <v>103</v>
      </c>
      <c r="L143" s="19" t="s">
        <v>104</v>
      </c>
      <c r="M143" s="19">
        <v>2800</v>
      </c>
      <c r="N143" s="4"/>
      <c r="O143" s="13" t="s">
        <v>34</v>
      </c>
      <c r="P143" s="4"/>
      <c r="Q143" s="4"/>
      <c r="R143" s="4"/>
      <c r="S143" s="4"/>
      <c r="T143" s="4"/>
      <c r="U143" s="4"/>
      <c r="V143" s="20"/>
      <c r="W143" s="20"/>
      <c r="X143" s="4"/>
      <c r="Y143" s="4"/>
      <c r="Z143" s="4"/>
      <c r="AA143" s="21" t="s">
        <v>34</v>
      </c>
      <c r="AB143" s="21" t="s">
        <v>34</v>
      </c>
      <c r="AC143" s="13" t="s">
        <v>445</v>
      </c>
      <c r="AD143" s="22">
        <v>50.83386801557853</v>
      </c>
      <c r="AE143" s="22">
        <v>13.599401810693525</v>
      </c>
      <c r="AF143" s="22">
        <v>11.17464912274747</v>
      </c>
      <c r="AG143" s="22">
        <v>7.762376453546298</v>
      </c>
      <c r="AH143" s="22">
        <v>11.13849987383655</v>
      </c>
      <c r="AI143" s="22">
        <v>2.098629480046245</v>
      </c>
      <c r="AJ143" s="23">
        <v>0.4656069956698642</v>
      </c>
      <c r="AK143" s="23">
        <v>2.4863763101229246</v>
      </c>
      <c r="AL143" s="22">
        <v>0.2676922615747457</v>
      </c>
      <c r="AM143" s="22">
        <v>0.1701093018993</v>
      </c>
    </row>
    <row r="144" spans="1:39" ht="13.5">
      <c r="A144" s="46" t="s">
        <v>446</v>
      </c>
      <c r="B144" s="47" t="s">
        <v>120</v>
      </c>
      <c r="C144" s="13" t="s">
        <v>385</v>
      </c>
      <c r="D144" s="14" t="s">
        <v>121</v>
      </c>
      <c r="E144" s="15" t="s">
        <v>34</v>
      </c>
      <c r="F144" s="16">
        <v>31254</v>
      </c>
      <c r="G144" s="16">
        <v>31254</v>
      </c>
      <c r="H144" s="17">
        <v>0.4048611111111111</v>
      </c>
      <c r="I144" s="18">
        <v>1985.567843562248</v>
      </c>
      <c r="J144" s="3" t="s">
        <v>102</v>
      </c>
      <c r="K144" s="19" t="s">
        <v>103</v>
      </c>
      <c r="L144" s="19" t="s">
        <v>104</v>
      </c>
      <c r="M144" s="19">
        <v>2800</v>
      </c>
      <c r="N144" s="4"/>
      <c r="O144" s="13">
        <v>392</v>
      </c>
      <c r="P144" s="4">
        <v>49.86</v>
      </c>
      <c r="Q144" s="4">
        <v>13.21</v>
      </c>
      <c r="R144" s="4">
        <v>10.81</v>
      </c>
      <c r="S144" s="4">
        <v>7.48</v>
      </c>
      <c r="T144" s="4">
        <v>11.26</v>
      </c>
      <c r="U144" s="4">
        <v>2.35</v>
      </c>
      <c r="V144" s="20">
        <v>0.48</v>
      </c>
      <c r="W144" s="20">
        <v>2.44</v>
      </c>
      <c r="X144" s="4">
        <v>0.24</v>
      </c>
      <c r="Y144" s="4">
        <v>0.17</v>
      </c>
      <c r="Z144" s="4">
        <f>SUM(P144:Y144)</f>
        <v>98.3</v>
      </c>
      <c r="AA144" s="21" t="s">
        <v>413</v>
      </c>
      <c r="AB144" s="21">
        <v>1164.348</v>
      </c>
      <c r="AC144" s="13" t="s">
        <v>34</v>
      </c>
      <c r="AD144" s="22">
        <v>0</v>
      </c>
      <c r="AE144" s="22">
        <v>0</v>
      </c>
      <c r="AF144" s="22">
        <v>0</v>
      </c>
      <c r="AG144" s="22">
        <v>0</v>
      </c>
      <c r="AH144" s="22">
        <v>0</v>
      </c>
      <c r="AI144" s="22">
        <v>0</v>
      </c>
      <c r="AJ144" s="23">
        <v>0</v>
      </c>
      <c r="AK144" s="23">
        <v>0</v>
      </c>
      <c r="AL144" s="22">
        <v>0</v>
      </c>
      <c r="AM144" s="22">
        <v>0</v>
      </c>
    </row>
    <row r="145" spans="1:39" ht="13.5">
      <c r="A145" s="46" t="s">
        <v>447</v>
      </c>
      <c r="B145" s="47" t="s">
        <v>120</v>
      </c>
      <c r="C145" s="13" t="s">
        <v>385</v>
      </c>
      <c r="D145" s="14" t="s">
        <v>121</v>
      </c>
      <c r="E145" s="15" t="s">
        <v>34</v>
      </c>
      <c r="F145" s="16">
        <v>31254</v>
      </c>
      <c r="G145" s="16">
        <v>31254</v>
      </c>
      <c r="H145" s="17">
        <v>0.4083333333333333</v>
      </c>
      <c r="I145" s="18">
        <v>1985.5678530686744</v>
      </c>
      <c r="J145" s="3" t="s">
        <v>102</v>
      </c>
      <c r="K145" s="19" t="s">
        <v>103</v>
      </c>
      <c r="L145" s="19" t="s">
        <v>104</v>
      </c>
      <c r="M145" s="19">
        <v>2800</v>
      </c>
      <c r="N145" s="4"/>
      <c r="O145" s="13">
        <v>393</v>
      </c>
      <c r="P145" s="4">
        <v>50.95</v>
      </c>
      <c r="Q145" s="4">
        <v>13.33</v>
      </c>
      <c r="R145" s="4">
        <v>10.72</v>
      </c>
      <c r="S145" s="4">
        <v>7.5</v>
      </c>
      <c r="T145" s="4">
        <v>11.18</v>
      </c>
      <c r="U145" s="4">
        <v>2.29</v>
      </c>
      <c r="V145" s="20">
        <v>0.48</v>
      </c>
      <c r="W145" s="20">
        <v>2.5</v>
      </c>
      <c r="X145" s="4">
        <v>0.24</v>
      </c>
      <c r="Y145" s="4">
        <v>0.17</v>
      </c>
      <c r="Z145" s="4">
        <f>SUM(P145:Y145)</f>
        <v>99.36000000000001</v>
      </c>
      <c r="AA145" s="21" t="s">
        <v>413</v>
      </c>
      <c r="AB145" s="21">
        <v>1164.75</v>
      </c>
      <c r="AC145" s="13" t="s">
        <v>34</v>
      </c>
      <c r="AD145" s="22">
        <v>0</v>
      </c>
      <c r="AE145" s="22">
        <v>0</v>
      </c>
      <c r="AF145" s="22">
        <v>0</v>
      </c>
      <c r="AG145" s="22">
        <v>0</v>
      </c>
      <c r="AH145" s="22">
        <v>0</v>
      </c>
      <c r="AI145" s="22">
        <v>0</v>
      </c>
      <c r="AJ145" s="23">
        <v>0</v>
      </c>
      <c r="AK145" s="23">
        <v>0</v>
      </c>
      <c r="AL145" s="22">
        <v>0</v>
      </c>
      <c r="AM145" s="22">
        <v>0</v>
      </c>
    </row>
    <row r="146" spans="1:39" ht="13.5">
      <c r="A146" s="43" t="s">
        <v>448</v>
      </c>
      <c r="B146" s="44" t="s">
        <v>27</v>
      </c>
      <c r="C146" s="13" t="s">
        <v>385</v>
      </c>
      <c r="D146" s="14" t="s">
        <v>29</v>
      </c>
      <c r="E146" s="15" t="s">
        <v>36</v>
      </c>
      <c r="F146" s="16">
        <v>31254</v>
      </c>
      <c r="G146" s="16">
        <v>31254</v>
      </c>
      <c r="H146" s="17">
        <v>0.4375</v>
      </c>
      <c r="I146" s="18">
        <v>1985.5679329226557</v>
      </c>
      <c r="J146" s="3" t="s">
        <v>102</v>
      </c>
      <c r="K146" s="19" t="s">
        <v>103</v>
      </c>
      <c r="L146" s="19" t="s">
        <v>104</v>
      </c>
      <c r="M146" s="19">
        <v>2800</v>
      </c>
      <c r="N146" s="4"/>
      <c r="O146" s="13" t="s">
        <v>34</v>
      </c>
      <c r="P146" s="4"/>
      <c r="Q146" s="4"/>
      <c r="R146" s="4"/>
      <c r="S146" s="4"/>
      <c r="T146" s="4"/>
      <c r="U146" s="4"/>
      <c r="V146" s="20"/>
      <c r="W146" s="20"/>
      <c r="X146" s="4"/>
      <c r="Y146" s="4"/>
      <c r="Z146" s="4"/>
      <c r="AA146" s="21" t="s">
        <v>34</v>
      </c>
      <c r="AB146" s="21" t="s">
        <v>34</v>
      </c>
      <c r="AC146" s="13" t="s">
        <v>449</v>
      </c>
      <c r="AD146" s="22">
        <v>50.73091347399809</v>
      </c>
      <c r="AE146" s="22">
        <v>13.544983784786478</v>
      </c>
      <c r="AF146" s="22">
        <v>11.218973218194778</v>
      </c>
      <c r="AG146" s="22">
        <v>7.8011465279064724</v>
      </c>
      <c r="AH146" s="22">
        <v>11.192105514733973</v>
      </c>
      <c r="AI146" s="22">
        <v>2.1103301939627954</v>
      </c>
      <c r="AJ146" s="23">
        <v>0.46374386860695643</v>
      </c>
      <c r="AK146" s="23">
        <v>2.4862933150552506</v>
      </c>
      <c r="AL146" s="22">
        <v>0.2772859342292023</v>
      </c>
      <c r="AM146" s="22">
        <v>0.1694286092830628</v>
      </c>
    </row>
    <row r="147" spans="1:39" ht="13.5">
      <c r="A147" s="46" t="s">
        <v>450</v>
      </c>
      <c r="B147" s="47" t="s">
        <v>27</v>
      </c>
      <c r="C147" s="13" t="s">
        <v>385</v>
      </c>
      <c r="D147" s="14" t="s">
        <v>29</v>
      </c>
      <c r="E147" s="15" t="s">
        <v>36</v>
      </c>
      <c r="F147" s="16">
        <v>31254</v>
      </c>
      <c r="G147" s="16">
        <v>31254</v>
      </c>
      <c r="H147" s="17">
        <v>0.5069444444444444</v>
      </c>
      <c r="I147" s="18">
        <v>1985.5681230511825</v>
      </c>
      <c r="J147" s="3" t="s">
        <v>451</v>
      </c>
      <c r="K147" s="19" t="s">
        <v>452</v>
      </c>
      <c r="L147" s="19" t="s">
        <v>453</v>
      </c>
      <c r="M147" s="19">
        <v>2480</v>
      </c>
      <c r="N147" s="4">
        <v>0.05</v>
      </c>
      <c r="O147" s="13" t="s">
        <v>34</v>
      </c>
      <c r="P147" s="4"/>
      <c r="Q147" s="4"/>
      <c r="R147" s="4"/>
      <c r="S147" s="4"/>
      <c r="T147" s="4"/>
      <c r="U147" s="4"/>
      <c r="V147" s="20"/>
      <c r="W147" s="20"/>
      <c r="X147" s="4"/>
      <c r="Y147" s="4"/>
      <c r="Z147" s="4"/>
      <c r="AA147" s="21" t="s">
        <v>34</v>
      </c>
      <c r="AB147" s="21" t="s">
        <v>34</v>
      </c>
      <c r="AC147" s="13" t="s">
        <v>454</v>
      </c>
      <c r="AD147" s="22">
        <v>50.83897450926405</v>
      </c>
      <c r="AE147" s="22">
        <v>13.499269664422538</v>
      </c>
      <c r="AF147" s="22">
        <v>11.1757716671733</v>
      </c>
      <c r="AG147" s="22">
        <v>7.863325977305888</v>
      </c>
      <c r="AH147" s="22">
        <v>11.13961878690559</v>
      </c>
      <c r="AI147" s="22">
        <v>2.0887497185900163</v>
      </c>
      <c r="AJ147" s="23">
        <v>0.45530590650286035</v>
      </c>
      <c r="AK147" s="23">
        <v>2.4866260779533658</v>
      </c>
      <c r="AL147" s="22">
        <v>0.2784279185815501</v>
      </c>
      <c r="AM147" s="22">
        <v>0.17012639015384148</v>
      </c>
    </row>
    <row r="148" spans="1:39" ht="13.5">
      <c r="A148" s="46" t="s">
        <v>455</v>
      </c>
      <c r="B148" s="47" t="s">
        <v>27</v>
      </c>
      <c r="C148" s="13" t="s">
        <v>385</v>
      </c>
      <c r="D148" s="14" t="s">
        <v>29</v>
      </c>
      <c r="E148" s="15" t="s">
        <v>36</v>
      </c>
      <c r="F148" s="16">
        <v>31255</v>
      </c>
      <c r="G148" s="16">
        <v>31255</v>
      </c>
      <c r="H148" s="17">
        <v>0.5208333333333334</v>
      </c>
      <c r="I148" s="18">
        <v>1985.570898927675</v>
      </c>
      <c r="J148" s="3" t="s">
        <v>456</v>
      </c>
      <c r="K148" s="19" t="s">
        <v>457</v>
      </c>
      <c r="L148" s="19" t="s">
        <v>458</v>
      </c>
      <c r="M148" s="19">
        <v>2450</v>
      </c>
      <c r="N148" s="4"/>
      <c r="O148" s="13" t="s">
        <v>34</v>
      </c>
      <c r="P148" s="4"/>
      <c r="Q148" s="4"/>
      <c r="R148" s="4"/>
      <c r="S148" s="4"/>
      <c r="T148" s="4"/>
      <c r="U148" s="4"/>
      <c r="V148" s="20"/>
      <c r="W148" s="20"/>
      <c r="X148" s="4"/>
      <c r="Y148" s="4"/>
      <c r="Z148" s="4"/>
      <c r="AA148" s="21" t="s">
        <v>34</v>
      </c>
      <c r="AB148" s="21" t="s">
        <v>34</v>
      </c>
      <c r="AC148" s="13" t="s">
        <v>459</v>
      </c>
      <c r="AD148" s="22">
        <v>50.76645495140929</v>
      </c>
      <c r="AE148" s="22">
        <v>13.554473240076273</v>
      </c>
      <c r="AF148" s="22">
        <v>11.137731248033353</v>
      </c>
      <c r="AG148" s="22">
        <v>7.796629039119897</v>
      </c>
      <c r="AH148" s="22">
        <v>11.199946571361862</v>
      </c>
      <c r="AI148" s="22">
        <v>2.152033593291328</v>
      </c>
      <c r="AJ148" s="23">
        <v>0.4640687620713548</v>
      </c>
      <c r="AK148" s="23">
        <v>2.4781620272312623</v>
      </c>
      <c r="AL148" s="22">
        <v>0.27748019747212405</v>
      </c>
      <c r="AM148" s="22">
        <v>0.16954730896097628</v>
      </c>
    </row>
    <row r="149" spans="1:39" ht="13.5">
      <c r="A149" s="46" t="s">
        <v>460</v>
      </c>
      <c r="B149" s="47" t="s">
        <v>27</v>
      </c>
      <c r="C149" s="13" t="s">
        <v>385</v>
      </c>
      <c r="D149" s="14" t="s">
        <v>29</v>
      </c>
      <c r="E149" s="15" t="s">
        <v>36</v>
      </c>
      <c r="F149" s="16">
        <v>31255</v>
      </c>
      <c r="G149" s="16">
        <v>31255</v>
      </c>
      <c r="H149" s="17">
        <v>0.6111111111111112</v>
      </c>
      <c r="I149" s="18">
        <v>1985.57114609476</v>
      </c>
      <c r="J149" s="3" t="s">
        <v>461</v>
      </c>
      <c r="K149" s="19" t="s">
        <v>462</v>
      </c>
      <c r="L149" s="19" t="s">
        <v>463</v>
      </c>
      <c r="M149" s="19">
        <v>2450</v>
      </c>
      <c r="N149" s="4"/>
      <c r="O149" s="13" t="s">
        <v>34</v>
      </c>
      <c r="P149" s="4"/>
      <c r="Q149" s="4"/>
      <c r="R149" s="4"/>
      <c r="S149" s="4"/>
      <c r="T149" s="4"/>
      <c r="U149" s="4"/>
      <c r="V149" s="20"/>
      <c r="W149" s="20"/>
      <c r="X149" s="4"/>
      <c r="Y149" s="4"/>
      <c r="Z149" s="4"/>
      <c r="AA149" s="21" t="s">
        <v>34</v>
      </c>
      <c r="AB149" s="21" t="s">
        <v>34</v>
      </c>
      <c r="AC149" s="13" t="s">
        <v>464</v>
      </c>
      <c r="AD149" s="22">
        <v>50.88497916156099</v>
      </c>
      <c r="AE149" s="22">
        <v>13.511485276817792</v>
      </c>
      <c r="AF149" s="22">
        <v>11.185884725012578</v>
      </c>
      <c r="AG149" s="22">
        <v>7.780207210809925</v>
      </c>
      <c r="AH149" s="22">
        <v>11.149699129673285</v>
      </c>
      <c r="AI149" s="22">
        <v>2.0805401378777533</v>
      </c>
      <c r="AJ149" s="23">
        <v>0.4660751423613349</v>
      </c>
      <c r="AK149" s="23">
        <v>2.488876248599284</v>
      </c>
      <c r="AL149" s="22">
        <v>0.2786798705476894</v>
      </c>
      <c r="AM149" s="22">
        <v>0.17028033907789358</v>
      </c>
    </row>
    <row r="150" spans="1:39" ht="13.5">
      <c r="A150" s="43" t="s">
        <v>465</v>
      </c>
      <c r="B150" s="44" t="s">
        <v>27</v>
      </c>
      <c r="C150" s="13" t="s">
        <v>385</v>
      </c>
      <c r="D150" s="14" t="s">
        <v>29</v>
      </c>
      <c r="E150" s="15" t="s">
        <v>36</v>
      </c>
      <c r="F150" s="16">
        <v>31255</v>
      </c>
      <c r="G150" s="16">
        <v>31255</v>
      </c>
      <c r="H150" s="17">
        <v>0.7361111111111112</v>
      </c>
      <c r="I150" s="18">
        <v>1985.5714883261085</v>
      </c>
      <c r="J150" s="3" t="s">
        <v>451</v>
      </c>
      <c r="K150" s="19" t="s">
        <v>466</v>
      </c>
      <c r="L150" s="19" t="s">
        <v>467</v>
      </c>
      <c r="M150" s="19">
        <v>2480</v>
      </c>
      <c r="N150" s="4">
        <v>0.15</v>
      </c>
      <c r="O150" s="13" t="s">
        <v>34</v>
      </c>
      <c r="P150" s="4"/>
      <c r="Q150" s="4"/>
      <c r="R150" s="4"/>
      <c r="S150" s="4"/>
      <c r="T150" s="4"/>
      <c r="U150" s="4"/>
      <c r="V150" s="20"/>
      <c r="W150" s="20"/>
      <c r="X150" s="4"/>
      <c r="Y150" s="4"/>
      <c r="Z150" s="4"/>
      <c r="AA150" s="21" t="s">
        <v>34</v>
      </c>
      <c r="AB150" s="21" t="s">
        <v>34</v>
      </c>
      <c r="AC150" s="13" t="s">
        <v>468</v>
      </c>
      <c r="AD150" s="22">
        <v>50.84914028910919</v>
      </c>
      <c r="AE150" s="22">
        <v>13.49637347190787</v>
      </c>
      <c r="AF150" s="22">
        <v>11.089990580286914</v>
      </c>
      <c r="AG150" s="22">
        <v>7.842730354191704</v>
      </c>
      <c r="AH150" s="22">
        <v>11.151939224431564</v>
      </c>
      <c r="AI150" s="22">
        <v>2.1628353901025865</v>
      </c>
      <c r="AJ150" s="23">
        <v>0.4620795820410446</v>
      </c>
      <c r="AK150" s="23">
        <v>2.497032162396181</v>
      </c>
      <c r="AL150" s="22">
        <v>0.2762908089316099</v>
      </c>
      <c r="AM150" s="22">
        <v>0.16882056295102585</v>
      </c>
    </row>
    <row r="151" spans="1:39" ht="13.5">
      <c r="A151" s="46" t="s">
        <v>469</v>
      </c>
      <c r="B151" s="47" t="s">
        <v>27</v>
      </c>
      <c r="C151" s="13" t="s">
        <v>385</v>
      </c>
      <c r="D151" s="14" t="s">
        <v>29</v>
      </c>
      <c r="E151" s="15" t="s">
        <v>36</v>
      </c>
      <c r="F151" s="16">
        <v>31256</v>
      </c>
      <c r="G151" s="16">
        <v>31256</v>
      </c>
      <c r="H151" s="17">
        <v>0.6006944444444444</v>
      </c>
      <c r="I151" s="18">
        <v>1985.573855426268</v>
      </c>
      <c r="J151" s="3" t="s">
        <v>451</v>
      </c>
      <c r="K151" s="19" t="s">
        <v>470</v>
      </c>
      <c r="L151" s="19" t="s">
        <v>471</v>
      </c>
      <c r="M151" s="19">
        <v>2480</v>
      </c>
      <c r="N151" s="4">
        <v>0.15</v>
      </c>
      <c r="O151" s="13" t="s">
        <v>34</v>
      </c>
      <c r="P151" s="4"/>
      <c r="Q151" s="4"/>
      <c r="R151" s="4"/>
      <c r="S151" s="4"/>
      <c r="T151" s="4"/>
      <c r="U151" s="4"/>
      <c r="V151" s="20"/>
      <c r="W151" s="20"/>
      <c r="X151" s="4"/>
      <c r="Y151" s="4"/>
      <c r="Z151" s="4"/>
      <c r="AA151" s="21" t="s">
        <v>34</v>
      </c>
      <c r="AB151" s="21" t="s">
        <v>34</v>
      </c>
      <c r="AC151" s="13" t="s">
        <v>472</v>
      </c>
      <c r="AD151" s="22">
        <v>50.76645495140929</v>
      </c>
      <c r="AE151" s="22">
        <v>13.554473240076273</v>
      </c>
      <c r="AF151" s="22">
        <v>11.137731248033353</v>
      </c>
      <c r="AG151" s="22">
        <v>7.826577678194618</v>
      </c>
      <c r="AH151" s="22">
        <v>11.199946571361862</v>
      </c>
      <c r="AI151" s="22">
        <v>2.1017524345695695</v>
      </c>
      <c r="AJ151" s="23">
        <v>0.4640687620713548</v>
      </c>
      <c r="AK151" s="23">
        <v>2.497908338205218</v>
      </c>
      <c r="AL151" s="22">
        <v>0.27748019747212405</v>
      </c>
      <c r="AM151" s="22">
        <v>0.16954730896097628</v>
      </c>
    </row>
    <row r="152" spans="1:39" ht="13.5">
      <c r="A152" s="46" t="s">
        <v>473</v>
      </c>
      <c r="B152" s="47" t="s">
        <v>42</v>
      </c>
      <c r="C152" s="13" t="s">
        <v>385</v>
      </c>
      <c r="D152" s="14" t="s">
        <v>43</v>
      </c>
      <c r="E152" s="15" t="s">
        <v>34</v>
      </c>
      <c r="F152" s="16">
        <v>31256</v>
      </c>
      <c r="G152" s="16">
        <v>31256</v>
      </c>
      <c r="H152" s="17">
        <v>0.6951388888888889</v>
      </c>
      <c r="I152" s="18">
        <v>1985.5741140010648</v>
      </c>
      <c r="J152" s="3" t="s">
        <v>474</v>
      </c>
      <c r="K152" s="19" t="s">
        <v>475</v>
      </c>
      <c r="L152" s="19" t="s">
        <v>476</v>
      </c>
      <c r="M152" s="19">
        <v>2500</v>
      </c>
      <c r="N152" s="4"/>
      <c r="O152" s="13" t="s">
        <v>34</v>
      </c>
      <c r="P152" s="4"/>
      <c r="Q152" s="4"/>
      <c r="R152" s="4"/>
      <c r="S152" s="4"/>
      <c r="T152" s="4"/>
      <c r="U152" s="4"/>
      <c r="V152" s="20"/>
      <c r="W152" s="20"/>
      <c r="X152" s="4"/>
      <c r="Y152" s="4"/>
      <c r="Z152" s="4"/>
      <c r="AA152" s="21" t="s">
        <v>34</v>
      </c>
      <c r="AB152" s="21" t="s">
        <v>34</v>
      </c>
      <c r="AC152" s="13" t="s">
        <v>477</v>
      </c>
      <c r="AD152" s="22">
        <v>50.69949596574205</v>
      </c>
      <c r="AE152" s="22">
        <v>13.509843250579795</v>
      </c>
      <c r="AF152" s="22">
        <v>11.189867187622786</v>
      </c>
      <c r="AG152" s="22">
        <v>7.800807581977368</v>
      </c>
      <c r="AH152" s="22">
        <v>11.260990848146797</v>
      </c>
      <c r="AI152" s="22">
        <v>2.1148783625850087</v>
      </c>
      <c r="AJ152" s="23">
        <v>0.4625407510885575</v>
      </c>
      <c r="AK152" s="23">
        <v>2.5093649208689404</v>
      </c>
      <c r="AL152" s="22">
        <v>0.27656655530549024</v>
      </c>
      <c r="AM152" s="22">
        <v>0.16898905085060525</v>
      </c>
    </row>
    <row r="153" spans="1:39" ht="13.5">
      <c r="A153" s="46" t="s">
        <v>478</v>
      </c>
      <c r="B153" s="47" t="s">
        <v>27</v>
      </c>
      <c r="C153" s="13" t="s">
        <v>385</v>
      </c>
      <c r="D153" s="14" t="s">
        <v>29</v>
      </c>
      <c r="E153" s="15" t="s">
        <v>36</v>
      </c>
      <c r="F153" s="16">
        <v>31257</v>
      </c>
      <c r="G153" s="16">
        <v>31257</v>
      </c>
      <c r="H153" s="17">
        <v>0.6875</v>
      </c>
      <c r="I153" s="18">
        <v>1985.576830937714</v>
      </c>
      <c r="J153" s="3" t="s">
        <v>451</v>
      </c>
      <c r="K153" s="19" t="s">
        <v>479</v>
      </c>
      <c r="L153" s="19" t="s">
        <v>480</v>
      </c>
      <c r="M153" s="19">
        <v>2480</v>
      </c>
      <c r="N153" s="4">
        <v>0.2</v>
      </c>
      <c r="O153" s="13" t="s">
        <v>34</v>
      </c>
      <c r="P153" s="4"/>
      <c r="Q153" s="4"/>
      <c r="R153" s="4"/>
      <c r="S153" s="4"/>
      <c r="T153" s="4"/>
      <c r="U153" s="4"/>
      <c r="V153" s="20"/>
      <c r="W153" s="20"/>
      <c r="X153" s="4"/>
      <c r="Y153" s="4"/>
      <c r="Z153" s="4"/>
      <c r="AA153" s="21" t="s">
        <v>34</v>
      </c>
      <c r="AB153" s="21" t="s">
        <v>34</v>
      </c>
      <c r="AC153" s="13" t="s">
        <v>481</v>
      </c>
      <c r="AD153" s="22">
        <v>50.728826361072194</v>
      </c>
      <c r="AE153" s="22">
        <v>13.490996842169809</v>
      </c>
      <c r="AF153" s="22">
        <v>11.174257176228766</v>
      </c>
      <c r="AG153" s="22">
        <v>7.760116965323247</v>
      </c>
      <c r="AH153" s="22">
        <v>11.245281618314195</v>
      </c>
      <c r="AI153" s="22">
        <v>2.181992044273563</v>
      </c>
      <c r="AJ153" s="23">
        <v>0.4618955006782005</v>
      </c>
      <c r="AK153" s="23">
        <v>2.4960374049964154</v>
      </c>
      <c r="AL153" s="22">
        <v>0.28680307754106554</v>
      </c>
      <c r="AM153" s="22">
        <v>0.16875330890970522</v>
      </c>
    </row>
    <row r="154" spans="1:39" ht="13.5">
      <c r="A154" s="43" t="s">
        <v>482</v>
      </c>
      <c r="B154" s="44" t="s">
        <v>27</v>
      </c>
      <c r="C154" s="13" t="s">
        <v>385</v>
      </c>
      <c r="D154" s="14" t="s">
        <v>29</v>
      </c>
      <c r="E154" s="15" t="s">
        <v>36</v>
      </c>
      <c r="F154" s="16">
        <v>31257</v>
      </c>
      <c r="G154" s="16">
        <v>31257</v>
      </c>
      <c r="H154" s="17">
        <v>0.6458333333333334</v>
      </c>
      <c r="I154" s="18">
        <v>1985.5767168605978</v>
      </c>
      <c r="J154" s="3" t="s">
        <v>451</v>
      </c>
      <c r="K154" s="19" t="s">
        <v>479</v>
      </c>
      <c r="L154" s="19" t="s">
        <v>480</v>
      </c>
      <c r="M154" s="19">
        <v>2480</v>
      </c>
      <c r="N154" s="4">
        <v>0.2</v>
      </c>
      <c r="O154" s="13" t="s">
        <v>34</v>
      </c>
      <c r="P154" s="4"/>
      <c r="Q154" s="4"/>
      <c r="R154" s="4"/>
      <c r="S154" s="4"/>
      <c r="T154" s="4"/>
      <c r="U154" s="4"/>
      <c r="V154" s="20"/>
      <c r="W154" s="20"/>
      <c r="X154" s="4"/>
      <c r="Y154" s="4"/>
      <c r="Z154" s="4"/>
      <c r="AA154" s="21" t="s">
        <v>34</v>
      </c>
      <c r="AB154" s="21" t="s">
        <v>34</v>
      </c>
      <c r="AC154" s="13" t="s">
        <v>483</v>
      </c>
      <c r="AD154" s="22">
        <v>50.680201573684094</v>
      </c>
      <c r="AE154" s="22">
        <v>13.53144387745164</v>
      </c>
      <c r="AF154" s="22">
        <v>11.118807985787557</v>
      </c>
      <c r="AG154" s="22">
        <v>7.753484630932338</v>
      </c>
      <c r="AH154" s="22">
        <v>11.278995828442039</v>
      </c>
      <c r="AI154" s="22">
        <v>2.2286904063843256</v>
      </c>
      <c r="AJ154" s="23">
        <v>0.46328029854236297</v>
      </c>
      <c r="AK154" s="23">
        <v>2.4936643343324985</v>
      </c>
      <c r="AL154" s="22">
        <v>0.2770087522174432</v>
      </c>
      <c r="AM154" s="22">
        <v>0.16925924417299612</v>
      </c>
    </row>
    <row r="155" spans="1:39" ht="13.5">
      <c r="A155" s="46" t="s">
        <v>484</v>
      </c>
      <c r="B155" s="47" t="s">
        <v>42</v>
      </c>
      <c r="C155" s="13" t="s">
        <v>385</v>
      </c>
      <c r="D155" s="14" t="s">
        <v>43</v>
      </c>
      <c r="E155" s="15" t="s">
        <v>34</v>
      </c>
      <c r="F155" s="16">
        <v>31258</v>
      </c>
      <c r="G155" s="16">
        <v>31271</v>
      </c>
      <c r="H155" s="3"/>
      <c r="I155" s="18">
        <v>1985.6132785763175</v>
      </c>
      <c r="J155" s="3" t="s">
        <v>474</v>
      </c>
      <c r="K155" s="19" t="s">
        <v>475</v>
      </c>
      <c r="L155" s="19" t="s">
        <v>476</v>
      </c>
      <c r="M155" s="19">
        <v>2500</v>
      </c>
      <c r="N155" s="4"/>
      <c r="O155" s="13" t="s">
        <v>34</v>
      </c>
      <c r="P155" s="4"/>
      <c r="Q155" s="4"/>
      <c r="R155" s="4"/>
      <c r="S155" s="4"/>
      <c r="T155" s="4"/>
      <c r="U155" s="4"/>
      <c r="V155" s="20"/>
      <c r="W155" s="20"/>
      <c r="X155" s="4"/>
      <c r="Y155" s="4"/>
      <c r="Z155" s="4"/>
      <c r="AA155" s="21" t="s">
        <v>34</v>
      </c>
      <c r="AB155" s="21" t="s">
        <v>34</v>
      </c>
      <c r="AC155" s="13" t="s">
        <v>485</v>
      </c>
      <c r="AD155" s="22">
        <v>50.81732951480789</v>
      </c>
      <c r="AE155" s="22">
        <v>13.568056577909188</v>
      </c>
      <c r="AF155" s="22">
        <v>11.148892697361244</v>
      </c>
      <c r="AG155" s="22">
        <v>7.564613059355898</v>
      </c>
      <c r="AH155" s="22">
        <v>11.211170368502202</v>
      </c>
      <c r="AI155" s="22">
        <v>2.254853303605439</v>
      </c>
      <c r="AJ155" s="23">
        <v>0.48517976659421685</v>
      </c>
      <c r="AK155" s="23">
        <v>2.510294615569881</v>
      </c>
      <c r="AL155" s="22">
        <v>0.26707525824103895</v>
      </c>
      <c r="AM155" s="22">
        <v>0.1697172173252113</v>
      </c>
    </row>
    <row r="156" spans="1:39" ht="13.5">
      <c r="A156" s="46" t="s">
        <v>486</v>
      </c>
      <c r="B156" s="47" t="s">
        <v>42</v>
      </c>
      <c r="C156" s="13" t="s">
        <v>385</v>
      </c>
      <c r="D156" s="14" t="s">
        <v>43</v>
      </c>
      <c r="E156" s="15" t="s">
        <v>34</v>
      </c>
      <c r="F156" s="16">
        <v>31259</v>
      </c>
      <c r="G156" s="16">
        <v>31259</v>
      </c>
      <c r="H156" s="17">
        <v>0.5625</v>
      </c>
      <c r="I156" s="18">
        <v>1985.5819644079397</v>
      </c>
      <c r="J156" s="3" t="s">
        <v>451</v>
      </c>
      <c r="K156" s="19" t="s">
        <v>487</v>
      </c>
      <c r="L156" s="19" t="s">
        <v>488</v>
      </c>
      <c r="M156" s="19">
        <v>2480</v>
      </c>
      <c r="N156" s="4"/>
      <c r="O156" s="13">
        <v>421</v>
      </c>
      <c r="P156" s="4">
        <v>50.76</v>
      </c>
      <c r="Q156" s="4">
        <v>13.52</v>
      </c>
      <c r="R156" s="4">
        <v>10.83</v>
      </c>
      <c r="S156" s="4">
        <v>6.95</v>
      </c>
      <c r="T156" s="4">
        <v>11.28</v>
      </c>
      <c r="U156" s="4">
        <v>2.33</v>
      </c>
      <c r="V156" s="20">
        <v>0.49</v>
      </c>
      <c r="W156" s="20">
        <v>2.42</v>
      </c>
      <c r="X156" s="4">
        <v>0.23</v>
      </c>
      <c r="Y156" s="4">
        <v>0.18</v>
      </c>
      <c r="Z156" s="4">
        <f>SUM(P156:Y156)</f>
        <v>98.99000000000001</v>
      </c>
      <c r="AA156" s="21" t="s">
        <v>413</v>
      </c>
      <c r="AB156" s="21">
        <v>1153.695</v>
      </c>
      <c r="AC156" s="13" t="s">
        <v>489</v>
      </c>
      <c r="AD156" s="22">
        <v>50.796967458454745</v>
      </c>
      <c r="AE156" s="22">
        <v>13.663833559060702</v>
      </c>
      <c r="AF156" s="22">
        <v>11.144425434253394</v>
      </c>
      <c r="AG156" s="22">
        <v>7.611526384377426</v>
      </c>
      <c r="AH156" s="22">
        <v>11.206678151280078</v>
      </c>
      <c r="AI156" s="22">
        <v>2.153327044650901</v>
      </c>
      <c r="AJ156" s="23">
        <v>0.4746665219023954</v>
      </c>
      <c r="AK156" s="23">
        <v>2.509288762627326</v>
      </c>
      <c r="AL156" s="22">
        <v>0.2669682435373794</v>
      </c>
      <c r="AM156" s="22">
        <v>0.16964921313104678</v>
      </c>
    </row>
    <row r="157" spans="1:39" ht="13.5">
      <c r="A157" s="46" t="s">
        <v>490</v>
      </c>
      <c r="B157" s="47" t="s">
        <v>27</v>
      </c>
      <c r="C157" s="13" t="s">
        <v>385</v>
      </c>
      <c r="D157" s="14" t="s">
        <v>29</v>
      </c>
      <c r="E157" s="15" t="s">
        <v>36</v>
      </c>
      <c r="F157" s="16">
        <v>31260</v>
      </c>
      <c r="G157" s="16">
        <v>31260</v>
      </c>
      <c r="H157" s="17">
        <v>0.6527777777777778</v>
      </c>
      <c r="I157" s="18">
        <v>1985.5849494258118</v>
      </c>
      <c r="J157" s="3" t="s">
        <v>451</v>
      </c>
      <c r="K157" s="19" t="s">
        <v>470</v>
      </c>
      <c r="L157" s="19" t="s">
        <v>491</v>
      </c>
      <c r="M157" s="19">
        <v>2480</v>
      </c>
      <c r="N157" s="4">
        <v>0.07</v>
      </c>
      <c r="O157" s="13" t="s">
        <v>34</v>
      </c>
      <c r="P157" s="4"/>
      <c r="Q157" s="4"/>
      <c r="R157" s="4"/>
      <c r="S157" s="4"/>
      <c r="T157" s="4"/>
      <c r="U157" s="4"/>
      <c r="V157" s="20"/>
      <c r="W157" s="20"/>
      <c r="X157" s="4"/>
      <c r="Y157" s="4"/>
      <c r="Z157" s="4"/>
      <c r="AA157" s="21" t="s">
        <v>34</v>
      </c>
      <c r="AB157" s="21" t="s">
        <v>34</v>
      </c>
      <c r="AC157" s="13" t="s">
        <v>492</v>
      </c>
      <c r="AD157" s="22">
        <v>50.938376630560555</v>
      </c>
      <c r="AE157" s="22">
        <v>13.573497538967022</v>
      </c>
      <c r="AF157" s="22">
        <v>11.153363543326254</v>
      </c>
      <c r="AG157" s="22">
        <v>7.5476527819754065</v>
      </c>
      <c r="AH157" s="22">
        <v>11.215666188595272</v>
      </c>
      <c r="AI157" s="22">
        <v>2.1449837209105427</v>
      </c>
      <c r="AJ157" s="23">
        <v>0.4750472163734571</v>
      </c>
      <c r="AK157" s="23">
        <v>2.511301275231754</v>
      </c>
      <c r="AL157" s="22">
        <v>0.2671823587731792</v>
      </c>
      <c r="AM157" s="22">
        <v>0.1697852760604484</v>
      </c>
    </row>
    <row r="158" spans="1:39" ht="13.5">
      <c r="A158" s="43" t="s">
        <v>493</v>
      </c>
      <c r="B158" s="44" t="s">
        <v>42</v>
      </c>
      <c r="C158" s="13" t="s">
        <v>385</v>
      </c>
      <c r="D158" s="14" t="s">
        <v>43</v>
      </c>
      <c r="E158" s="15" t="s">
        <v>34</v>
      </c>
      <c r="F158" s="16">
        <v>31261</v>
      </c>
      <c r="G158" s="16">
        <v>31261</v>
      </c>
      <c r="H158" s="17">
        <v>0.5555555555555556</v>
      </c>
      <c r="I158" s="18">
        <v>1985.5874210966615</v>
      </c>
      <c r="J158" s="3" t="s">
        <v>474</v>
      </c>
      <c r="K158" s="19" t="s">
        <v>475</v>
      </c>
      <c r="L158" s="19" t="s">
        <v>476</v>
      </c>
      <c r="M158" s="19">
        <v>2500</v>
      </c>
      <c r="N158" s="4"/>
      <c r="O158" s="13">
        <v>429</v>
      </c>
      <c r="P158" s="4">
        <v>50.36</v>
      </c>
      <c r="Q158" s="4">
        <v>13.53</v>
      </c>
      <c r="R158" s="4">
        <v>10.76</v>
      </c>
      <c r="S158" s="4">
        <v>7.03</v>
      </c>
      <c r="T158" s="4">
        <v>11.36</v>
      </c>
      <c r="U158" s="4">
        <v>2.43</v>
      </c>
      <c r="V158" s="20">
        <v>0.47</v>
      </c>
      <c r="W158" s="20">
        <v>2.46</v>
      </c>
      <c r="X158" s="4">
        <v>0.24</v>
      </c>
      <c r="Y158" s="4">
        <v>0.17</v>
      </c>
      <c r="Z158" s="4">
        <f>SUM(P158:Y158)</f>
        <v>98.81</v>
      </c>
      <c r="AA158" s="21" t="s">
        <v>413</v>
      </c>
      <c r="AB158" s="21">
        <v>1155.303</v>
      </c>
      <c r="AC158" s="13" t="s">
        <v>34</v>
      </c>
      <c r="AD158" s="22">
        <v>0</v>
      </c>
      <c r="AE158" s="22">
        <v>0</v>
      </c>
      <c r="AF158" s="22">
        <v>0</v>
      </c>
      <c r="AG158" s="22">
        <v>0</v>
      </c>
      <c r="AH158" s="22">
        <v>0</v>
      </c>
      <c r="AI158" s="22">
        <v>0</v>
      </c>
      <c r="AJ158" s="23">
        <v>0</v>
      </c>
      <c r="AK158" s="23">
        <v>0</v>
      </c>
      <c r="AL158" s="22">
        <v>0</v>
      </c>
      <c r="AM158" s="22">
        <v>0</v>
      </c>
    </row>
    <row r="159" spans="1:39" ht="13.5">
      <c r="A159" s="46" t="s">
        <v>494</v>
      </c>
      <c r="B159" s="47" t="s">
        <v>27</v>
      </c>
      <c r="C159" s="13" t="s">
        <v>385</v>
      </c>
      <c r="D159" s="14" t="s">
        <v>29</v>
      </c>
      <c r="E159" s="15" t="s">
        <v>36</v>
      </c>
      <c r="F159" s="16">
        <v>31266</v>
      </c>
      <c r="G159" s="16">
        <v>31266</v>
      </c>
      <c r="H159" s="17">
        <v>0.4652777777777778</v>
      </c>
      <c r="I159" s="18">
        <v>1985.600863183512</v>
      </c>
      <c r="J159" s="3" t="s">
        <v>474</v>
      </c>
      <c r="K159" s="19" t="s">
        <v>495</v>
      </c>
      <c r="L159" s="19" t="s">
        <v>496</v>
      </c>
      <c r="M159" s="19">
        <v>2500</v>
      </c>
      <c r="N159" s="4">
        <v>0.05</v>
      </c>
      <c r="O159" s="13">
        <v>438</v>
      </c>
      <c r="P159" s="4">
        <v>50.28</v>
      </c>
      <c r="Q159" s="4">
        <v>13.43</v>
      </c>
      <c r="R159" s="4">
        <v>10.93</v>
      </c>
      <c r="S159" s="4">
        <v>7.27</v>
      </c>
      <c r="T159" s="4">
        <v>11.39</v>
      </c>
      <c r="U159" s="4">
        <v>2.34</v>
      </c>
      <c r="V159" s="20">
        <v>0.5</v>
      </c>
      <c r="W159" s="20">
        <v>2.6</v>
      </c>
      <c r="X159" s="4">
        <v>0.24</v>
      </c>
      <c r="Y159" s="4">
        <v>0.16</v>
      </c>
      <c r="Z159" s="4">
        <f>SUM(P159:Y159)</f>
        <v>99.13999999999999</v>
      </c>
      <c r="AA159" s="21" t="s">
        <v>34</v>
      </c>
      <c r="AB159" s="21">
        <v>1160.172</v>
      </c>
      <c r="AC159" s="13" t="s">
        <v>497</v>
      </c>
      <c r="AD159" s="22">
        <v>50.90635379301324</v>
      </c>
      <c r="AE159" s="22">
        <v>13.538209091999224</v>
      </c>
      <c r="AF159" s="22">
        <v>11.12436697285634</v>
      </c>
      <c r="AG159" s="22">
        <v>7.657652071170568</v>
      </c>
      <c r="AH159" s="22">
        <v>11.186507643395855</v>
      </c>
      <c r="AI159" s="22">
        <v>2.159495511819129</v>
      </c>
      <c r="AJ159" s="23">
        <v>0.4738121862381464</v>
      </c>
      <c r="AK159" s="23">
        <v>2.5146336901720807</v>
      </c>
      <c r="AL159" s="22">
        <v>0.2664877367370223</v>
      </c>
      <c r="AM159" s="22">
        <v>0.16934386744833665</v>
      </c>
    </row>
    <row r="160" spans="1:39" ht="13.5">
      <c r="A160" s="46" t="s">
        <v>498</v>
      </c>
      <c r="B160" s="47" t="s">
        <v>27</v>
      </c>
      <c r="C160" s="13" t="s">
        <v>385</v>
      </c>
      <c r="D160" s="14" t="s">
        <v>29</v>
      </c>
      <c r="E160" s="15" t="s">
        <v>36</v>
      </c>
      <c r="F160" s="16">
        <v>31266</v>
      </c>
      <c r="G160" s="16">
        <v>31266</v>
      </c>
      <c r="H160" s="17">
        <v>0.4861111111111111</v>
      </c>
      <c r="I160" s="18">
        <v>1985.6009202220703</v>
      </c>
      <c r="J160" s="3" t="s">
        <v>474</v>
      </c>
      <c r="K160" s="19" t="s">
        <v>495</v>
      </c>
      <c r="L160" s="19" t="s">
        <v>496</v>
      </c>
      <c r="M160" s="19">
        <v>2500</v>
      </c>
      <c r="N160" s="4">
        <v>0.05</v>
      </c>
      <c r="O160" s="13">
        <v>439</v>
      </c>
      <c r="P160" s="4">
        <v>50.89</v>
      </c>
      <c r="Q160" s="4">
        <v>13.35</v>
      </c>
      <c r="R160" s="4">
        <v>11.01</v>
      </c>
      <c r="S160" s="4">
        <v>7.33</v>
      </c>
      <c r="T160" s="4">
        <v>11.36</v>
      </c>
      <c r="U160" s="4">
        <v>2.34</v>
      </c>
      <c r="V160" s="20">
        <v>0.47</v>
      </c>
      <c r="W160" s="20">
        <v>2.54</v>
      </c>
      <c r="X160" s="4">
        <v>0.26</v>
      </c>
      <c r="Y160" s="4">
        <v>0.16</v>
      </c>
      <c r="Z160" s="4">
        <f>SUM(P160:Y160)</f>
        <v>99.71000000000001</v>
      </c>
      <c r="AA160" s="21" t="s">
        <v>34</v>
      </c>
      <c r="AB160" s="21">
        <v>1161.3780000000002</v>
      </c>
      <c r="AC160" s="13" t="s">
        <v>499</v>
      </c>
      <c r="AD160" s="22">
        <v>50.82627576919336</v>
      </c>
      <c r="AE160" s="22">
        <v>13.64469797301258</v>
      </c>
      <c r="AF160" s="22">
        <v>11.12881816628337</v>
      </c>
      <c r="AG160" s="22">
        <v>7.6208165646517285</v>
      </c>
      <c r="AH160" s="22">
        <v>11.190983701172012</v>
      </c>
      <c r="AI160" s="22">
        <v>2.170407774993028</v>
      </c>
      <c r="AJ160" s="23">
        <v>0.47400177272825084</v>
      </c>
      <c r="AK160" s="23">
        <v>2.505774616262077</v>
      </c>
      <c r="AL160" s="22">
        <v>0.2665943664863854</v>
      </c>
      <c r="AM160" s="22">
        <v>0.1694116270171765</v>
      </c>
    </row>
    <row r="161" spans="1:39" ht="13.5">
      <c r="A161" s="46" t="s">
        <v>500</v>
      </c>
      <c r="B161" s="47" t="s">
        <v>27</v>
      </c>
      <c r="C161" s="13" t="s">
        <v>385</v>
      </c>
      <c r="D161" s="14" t="s">
        <v>29</v>
      </c>
      <c r="E161" s="15" t="s">
        <v>36</v>
      </c>
      <c r="F161" s="16">
        <v>31271</v>
      </c>
      <c r="G161" s="16">
        <v>31271</v>
      </c>
      <c r="H161" s="17">
        <v>0.6472222222222223</v>
      </c>
      <c r="I161" s="18">
        <v>1985.615050574188</v>
      </c>
      <c r="J161" s="3" t="s">
        <v>474</v>
      </c>
      <c r="K161" s="19" t="s">
        <v>501</v>
      </c>
      <c r="L161" s="19" t="s">
        <v>502</v>
      </c>
      <c r="M161" s="19">
        <v>2500</v>
      </c>
      <c r="N161" s="4">
        <v>0.04</v>
      </c>
      <c r="O161" s="13" t="s">
        <v>34</v>
      </c>
      <c r="P161" s="4"/>
      <c r="Q161" s="4"/>
      <c r="R161" s="4"/>
      <c r="S161" s="4"/>
      <c r="T161" s="4"/>
      <c r="U161" s="4"/>
      <c r="V161" s="20"/>
      <c r="W161" s="20"/>
      <c r="X161" s="4"/>
      <c r="Y161" s="4"/>
      <c r="Z161" s="4"/>
      <c r="AA161" s="21" t="s">
        <v>34</v>
      </c>
      <c r="AB161" s="21" t="s">
        <v>34</v>
      </c>
      <c r="AC161" s="13" t="s">
        <v>503</v>
      </c>
      <c r="AD161" s="22">
        <v>50.88091524328285</v>
      </c>
      <c r="AE161" s="22">
        <v>13.53144387745164</v>
      </c>
      <c r="AF161" s="22">
        <v>11.118807985787557</v>
      </c>
      <c r="AG161" s="22">
        <v>7.6538254454447765</v>
      </c>
      <c r="AH161" s="22">
        <v>11.18091760384689</v>
      </c>
      <c r="AI161" s="22">
        <v>2.198572968460213</v>
      </c>
      <c r="AJ161" s="23">
        <v>0.4838705340331347</v>
      </c>
      <c r="AK161" s="23">
        <v>2.513377095868724</v>
      </c>
      <c r="AL161" s="22">
        <v>0.26635456943984925</v>
      </c>
      <c r="AM161" s="22">
        <v>0.16925924417299612</v>
      </c>
    </row>
    <row r="162" spans="1:39" ht="13.5">
      <c r="A162" s="43" t="s">
        <v>504</v>
      </c>
      <c r="B162" s="44" t="s">
        <v>42</v>
      </c>
      <c r="C162" s="13" t="s">
        <v>385</v>
      </c>
      <c r="D162" s="14" t="s">
        <v>43</v>
      </c>
      <c r="E162" s="15" t="s">
        <v>34</v>
      </c>
      <c r="F162" s="16">
        <v>31292</v>
      </c>
      <c r="G162" s="16">
        <v>31292</v>
      </c>
      <c r="H162" s="3"/>
      <c r="I162" s="18">
        <v>1985.6707734428473</v>
      </c>
      <c r="J162" s="3" t="s">
        <v>102</v>
      </c>
      <c r="K162" s="19" t="s">
        <v>103</v>
      </c>
      <c r="L162" s="19" t="s">
        <v>104</v>
      </c>
      <c r="M162" s="19">
        <v>2800</v>
      </c>
      <c r="N162" s="4"/>
      <c r="O162" s="13" t="s">
        <v>34</v>
      </c>
      <c r="P162" s="4"/>
      <c r="Q162" s="4"/>
      <c r="R162" s="4"/>
      <c r="S162" s="4"/>
      <c r="T162" s="4"/>
      <c r="U162" s="4"/>
      <c r="V162" s="20"/>
      <c r="W162" s="20"/>
      <c r="X162" s="4"/>
      <c r="Y162" s="4"/>
      <c r="Z162" s="4"/>
      <c r="AA162" s="21" t="s">
        <v>34</v>
      </c>
      <c r="AB162" s="21" t="s">
        <v>34</v>
      </c>
      <c r="AC162" s="13" t="s">
        <v>505</v>
      </c>
      <c r="AD162" s="22">
        <v>50.81610924322371</v>
      </c>
      <c r="AE162" s="22">
        <v>13.540917072315237</v>
      </c>
      <c r="AF162" s="22">
        <v>11.126592124394937</v>
      </c>
      <c r="AG162" s="22">
        <v>7.738966957560977</v>
      </c>
      <c r="AH162" s="22">
        <v>11.188745224622208</v>
      </c>
      <c r="AI162" s="22">
        <v>2.1699736391710553</v>
      </c>
      <c r="AJ162" s="23">
        <v>0.47390696052217995</v>
      </c>
      <c r="AK162" s="23">
        <v>2.505273398686628</v>
      </c>
      <c r="AL162" s="22">
        <v>0.26654104094739517</v>
      </c>
      <c r="AM162" s="22">
        <v>0.1693777404559525</v>
      </c>
    </row>
    <row r="163" spans="1:39" ht="13.5">
      <c r="A163" s="46" t="s">
        <v>506</v>
      </c>
      <c r="B163" s="47" t="s">
        <v>120</v>
      </c>
      <c r="C163" s="13" t="s">
        <v>385</v>
      </c>
      <c r="D163" s="14" t="s">
        <v>121</v>
      </c>
      <c r="E163" s="15" t="s">
        <v>34</v>
      </c>
      <c r="F163" s="16">
        <v>31292</v>
      </c>
      <c r="G163" s="16">
        <v>31292</v>
      </c>
      <c r="H163" s="17">
        <v>0.8055555555555556</v>
      </c>
      <c r="I163" s="18">
        <v>1985.6729789337592</v>
      </c>
      <c r="J163" s="3" t="s">
        <v>102</v>
      </c>
      <c r="K163" s="19" t="s">
        <v>103</v>
      </c>
      <c r="L163" s="19" t="s">
        <v>104</v>
      </c>
      <c r="M163" s="19">
        <v>2800</v>
      </c>
      <c r="N163" s="4"/>
      <c r="O163" s="13">
        <v>446</v>
      </c>
      <c r="P163" s="4">
        <v>50.7</v>
      </c>
      <c r="Q163" s="4">
        <v>13.2</v>
      </c>
      <c r="R163" s="4">
        <v>10.98</v>
      </c>
      <c r="S163" s="4">
        <v>7.7</v>
      </c>
      <c r="T163" s="4">
        <v>11.26</v>
      </c>
      <c r="U163" s="4">
        <v>2.37</v>
      </c>
      <c r="V163" s="20">
        <v>0.45</v>
      </c>
      <c r="W163" s="20">
        <v>2.53</v>
      </c>
      <c r="X163" s="4">
        <v>0.25</v>
      </c>
      <c r="Y163" s="4">
        <v>0.19</v>
      </c>
      <c r="Z163" s="4">
        <f>SUM(P163:Y163)</f>
        <v>99.63000000000002</v>
      </c>
      <c r="AA163" s="21" t="s">
        <v>413</v>
      </c>
      <c r="AB163" s="21">
        <v>1168.77</v>
      </c>
      <c r="AC163" s="13" t="s">
        <v>507</v>
      </c>
      <c r="AD163" s="22">
        <v>50.747214308600526</v>
      </c>
      <c r="AE163" s="22">
        <v>13.88016487242899</v>
      </c>
      <c r="AF163" s="22">
        <v>11.155600311227444</v>
      </c>
      <c r="AG163" s="22">
        <v>7.52916864535567</v>
      </c>
      <c r="AH163" s="22">
        <v>11.119512683958558</v>
      </c>
      <c r="AI163" s="22">
        <v>2.145413889865119</v>
      </c>
      <c r="AJ163" s="23">
        <v>0.48547166989065593</v>
      </c>
      <c r="AK163" s="23">
        <v>2.5019159121854444</v>
      </c>
      <c r="AL163" s="22">
        <v>0.2672359412572033</v>
      </c>
      <c r="AM163" s="22">
        <v>0.16981932590147694</v>
      </c>
    </row>
    <row r="164" spans="1:39" ht="13.5">
      <c r="A164" s="46" t="s">
        <v>508</v>
      </c>
      <c r="B164" s="47" t="s">
        <v>42</v>
      </c>
      <c r="C164" s="13" t="s">
        <v>385</v>
      </c>
      <c r="D164" s="14" t="s">
        <v>43</v>
      </c>
      <c r="E164" s="15" t="s">
        <v>34</v>
      </c>
      <c r="F164" s="16">
        <v>31339</v>
      </c>
      <c r="G164" s="16">
        <v>31339</v>
      </c>
      <c r="H164" s="17">
        <v>0.6736111111111112</v>
      </c>
      <c r="I164" s="18">
        <v>1985.8012966765534</v>
      </c>
      <c r="J164" s="3" t="s">
        <v>102</v>
      </c>
      <c r="K164" s="19" t="s">
        <v>103</v>
      </c>
      <c r="L164" s="19" t="s">
        <v>104</v>
      </c>
      <c r="M164" s="19">
        <v>2800</v>
      </c>
      <c r="N164" s="4"/>
      <c r="O164" s="13" t="s">
        <v>34</v>
      </c>
      <c r="P164" s="4"/>
      <c r="Q164" s="4"/>
      <c r="R164" s="4"/>
      <c r="S164" s="4"/>
      <c r="T164" s="4"/>
      <c r="U164" s="4"/>
      <c r="V164" s="20"/>
      <c r="W164" s="20"/>
      <c r="X164" s="4"/>
      <c r="Y164" s="4"/>
      <c r="Z164" s="4"/>
      <c r="AA164" s="21" t="s">
        <v>34</v>
      </c>
      <c r="AB164" s="21" t="s">
        <v>34</v>
      </c>
      <c r="AC164" s="13" t="s">
        <v>509</v>
      </c>
      <c r="AD164" s="22">
        <v>50.886334465771625</v>
      </c>
      <c r="AE164" s="22">
        <v>13.640502460348731</v>
      </c>
      <c r="AF164" s="22">
        <v>11.118754216281353</v>
      </c>
      <c r="AG164" s="22">
        <v>7.514587726992844</v>
      </c>
      <c r="AH164" s="22">
        <v>11.172163088393532</v>
      </c>
      <c r="AI164" s="22">
        <v>2.2162926777911394</v>
      </c>
      <c r="AJ164" s="23">
        <v>0.49814844963715865</v>
      </c>
      <c r="AK164" s="23">
        <v>2.503826554539828</v>
      </c>
      <c r="AL164" s="22">
        <v>0.2792413433762687</v>
      </c>
      <c r="AM164" s="22">
        <v>0.17062341295490355</v>
      </c>
    </row>
    <row r="165" spans="1:39" ht="13.5">
      <c r="A165" s="46" t="s">
        <v>510</v>
      </c>
      <c r="B165" s="47" t="s">
        <v>27</v>
      </c>
      <c r="C165" s="13" t="s">
        <v>385</v>
      </c>
      <c r="D165" s="14" t="s">
        <v>29</v>
      </c>
      <c r="E165" s="15" t="s">
        <v>36</v>
      </c>
      <c r="F165" s="16">
        <v>31341</v>
      </c>
      <c r="G165" s="16">
        <v>31341</v>
      </c>
      <c r="H165" s="17">
        <v>0.34375</v>
      </c>
      <c r="I165" s="18">
        <v>1985.805869267625</v>
      </c>
      <c r="J165" s="3" t="s">
        <v>102</v>
      </c>
      <c r="K165" s="19" t="s">
        <v>511</v>
      </c>
      <c r="L165" s="19" t="s">
        <v>512</v>
      </c>
      <c r="M165" s="19">
        <v>2800</v>
      </c>
      <c r="N165" s="4">
        <v>0.111803398874989</v>
      </c>
      <c r="O165" s="13" t="s">
        <v>34</v>
      </c>
      <c r="P165" s="4"/>
      <c r="Q165" s="4"/>
      <c r="R165" s="4"/>
      <c r="S165" s="4"/>
      <c r="T165" s="4"/>
      <c r="U165" s="4"/>
      <c r="V165" s="20"/>
      <c r="W165" s="20"/>
      <c r="X165" s="4"/>
      <c r="Y165" s="4"/>
      <c r="Z165" s="4"/>
      <c r="AA165" s="21" t="s">
        <v>34</v>
      </c>
      <c r="AB165" s="21" t="s">
        <v>34</v>
      </c>
      <c r="AC165" s="13" t="s">
        <v>513</v>
      </c>
      <c r="AD165" s="22">
        <v>50.88361908495494</v>
      </c>
      <c r="AE165" s="22">
        <v>13.484369434504226</v>
      </c>
      <c r="AF165" s="22">
        <v>11.163436068915333</v>
      </c>
      <c r="AG165" s="22">
        <v>7.574480853528104</v>
      </c>
      <c r="AH165" s="22">
        <v>11.22579497927314</v>
      </c>
      <c r="AI165" s="22">
        <v>2.227556365435974</v>
      </c>
      <c r="AJ165" s="23">
        <v>0.4651397884896017</v>
      </c>
      <c r="AK165" s="23">
        <v>2.5234651558576586</v>
      </c>
      <c r="AL165" s="22">
        <v>0.27812059528883193</v>
      </c>
      <c r="AM165" s="22">
        <v>0.16993860797069513</v>
      </c>
    </row>
    <row r="166" spans="1:39" ht="13.5">
      <c r="A166" s="43" t="s">
        <v>514</v>
      </c>
      <c r="B166" s="44" t="s">
        <v>120</v>
      </c>
      <c r="C166" s="13" t="s">
        <v>385</v>
      </c>
      <c r="D166" s="14" t="s">
        <v>121</v>
      </c>
      <c r="E166" s="15" t="s">
        <v>34</v>
      </c>
      <c r="F166" s="16">
        <v>31341</v>
      </c>
      <c r="G166" s="16">
        <v>31341</v>
      </c>
      <c r="H166" s="17">
        <v>0.4166666666666667</v>
      </c>
      <c r="I166" s="18">
        <v>1985.806068902578</v>
      </c>
      <c r="J166" s="3" t="s">
        <v>102</v>
      </c>
      <c r="K166" s="19" t="s">
        <v>103</v>
      </c>
      <c r="L166" s="19" t="s">
        <v>104</v>
      </c>
      <c r="M166" s="19">
        <v>2800</v>
      </c>
      <c r="N166" s="4"/>
      <c r="O166" s="13">
        <v>459</v>
      </c>
      <c r="P166" s="4">
        <v>50.68</v>
      </c>
      <c r="Q166" s="4">
        <v>13.34</v>
      </c>
      <c r="R166" s="4">
        <v>11.03</v>
      </c>
      <c r="S166" s="4">
        <v>7.47</v>
      </c>
      <c r="T166" s="4">
        <v>11.19</v>
      </c>
      <c r="U166" s="4">
        <v>2.37</v>
      </c>
      <c r="V166" s="20">
        <v>0.48</v>
      </c>
      <c r="W166" s="20">
        <v>2.53</v>
      </c>
      <c r="X166" s="4">
        <v>0.24</v>
      </c>
      <c r="Y166" s="4">
        <v>0.17</v>
      </c>
      <c r="Z166" s="4">
        <f>SUM(P166:Y166)</f>
        <v>99.5</v>
      </c>
      <c r="AA166" s="21" t="s">
        <v>413</v>
      </c>
      <c r="AB166" s="21">
        <v>1164.147</v>
      </c>
      <c r="AC166" s="13" t="s">
        <v>515</v>
      </c>
      <c r="AD166" s="22">
        <v>50.90033255347827</v>
      </c>
      <c r="AE166" s="22">
        <v>13.413941294612496</v>
      </c>
      <c r="AF166" s="22">
        <v>11.189259812807682</v>
      </c>
      <c r="AG166" s="22">
        <v>7.662205928207201</v>
      </c>
      <c r="AH166" s="22">
        <v>11.251762974498071</v>
      </c>
      <c r="AI166" s="22">
        <v>2.161989947950895</v>
      </c>
      <c r="AJ166" s="23">
        <v>0.466215769997259</v>
      </c>
      <c r="AK166" s="23">
        <v>2.4995460442409665</v>
      </c>
      <c r="AL166" s="22">
        <v>0.27876395589748143</v>
      </c>
      <c r="AM166" s="22">
        <v>0.17033171732005326</v>
      </c>
    </row>
    <row r="167" spans="1:39" ht="13.5">
      <c r="A167" s="46" t="s">
        <v>516</v>
      </c>
      <c r="B167" s="47" t="s">
        <v>42</v>
      </c>
      <c r="C167" s="13" t="s">
        <v>385</v>
      </c>
      <c r="D167" s="14" t="s">
        <v>43</v>
      </c>
      <c r="E167" s="15" t="s">
        <v>34</v>
      </c>
      <c r="F167" s="16">
        <v>31357</v>
      </c>
      <c r="G167" s="16">
        <v>31341</v>
      </c>
      <c r="H167" s="3"/>
      <c r="I167" s="18">
        <v>1985.8049281314168</v>
      </c>
      <c r="J167" s="3" t="s">
        <v>102</v>
      </c>
      <c r="K167" s="19" t="s">
        <v>103</v>
      </c>
      <c r="L167" s="19" t="s">
        <v>104</v>
      </c>
      <c r="M167" s="19">
        <v>2800</v>
      </c>
      <c r="N167" s="4"/>
      <c r="O167" s="13" t="s">
        <v>34</v>
      </c>
      <c r="P167" s="4"/>
      <c r="Q167" s="4"/>
      <c r="R167" s="4"/>
      <c r="S167" s="4"/>
      <c r="T167" s="4"/>
      <c r="U167" s="4"/>
      <c r="V167" s="20"/>
      <c r="W167" s="20"/>
      <c r="X167" s="4"/>
      <c r="Y167" s="4"/>
      <c r="Z167" s="4"/>
      <c r="AA167" s="21" t="s">
        <v>34</v>
      </c>
      <c r="AB167" s="21" t="s">
        <v>34</v>
      </c>
      <c r="AC167" s="13" t="s">
        <v>517</v>
      </c>
      <c r="AD167" s="22">
        <v>50.74722448577823</v>
      </c>
      <c r="AE167" s="22">
        <v>13.373592194148324</v>
      </c>
      <c r="AF167" s="22">
        <v>11.244847368831875</v>
      </c>
      <c r="AG167" s="22">
        <v>7.879131583505711</v>
      </c>
      <c r="AH167" s="22">
        <v>11.119514913938248</v>
      </c>
      <c r="AI167" s="22">
        <v>2.2159208940211057</v>
      </c>
      <c r="AJ167" s="23">
        <v>0.46481339417583295</v>
      </c>
      <c r="AK167" s="23">
        <v>2.501916413936002</v>
      </c>
      <c r="AL167" s="22">
        <v>0.2672359948504439</v>
      </c>
      <c r="AM167" s="22">
        <v>0.17980873407333953</v>
      </c>
    </row>
    <row r="168" spans="1:39" ht="13.5">
      <c r="A168" s="46" t="s">
        <v>518</v>
      </c>
      <c r="B168" s="47" t="s">
        <v>42</v>
      </c>
      <c r="C168" s="13" t="s">
        <v>385</v>
      </c>
      <c r="D168" s="14" t="s">
        <v>43</v>
      </c>
      <c r="E168" s="15" t="s">
        <v>34</v>
      </c>
      <c r="F168" s="16">
        <v>31360</v>
      </c>
      <c r="G168" s="16">
        <v>31360</v>
      </c>
      <c r="H168" s="17">
        <v>0.65625</v>
      </c>
      <c r="I168" s="18">
        <v>1985.8587440109513</v>
      </c>
      <c r="J168" s="3" t="s">
        <v>102</v>
      </c>
      <c r="K168" s="19" t="s">
        <v>103</v>
      </c>
      <c r="L168" s="19" t="s">
        <v>104</v>
      </c>
      <c r="M168" s="19">
        <v>2800</v>
      </c>
      <c r="N168" s="4"/>
      <c r="O168" s="13" t="s">
        <v>34</v>
      </c>
      <c r="P168" s="4"/>
      <c r="Q168" s="4"/>
      <c r="R168" s="4"/>
      <c r="S168" s="4"/>
      <c r="T168" s="4"/>
      <c r="U168" s="4"/>
      <c r="V168" s="20"/>
      <c r="W168" s="20"/>
      <c r="X168" s="4"/>
      <c r="Y168" s="4"/>
      <c r="Z168" s="4"/>
      <c r="AA168" s="21" t="s">
        <v>34</v>
      </c>
      <c r="AB168" s="21" t="s">
        <v>34</v>
      </c>
      <c r="AC168" s="13" t="s">
        <v>519</v>
      </c>
      <c r="AD168" s="22">
        <v>50.90916114709128</v>
      </c>
      <c r="AE168" s="22">
        <v>13.389701057350983</v>
      </c>
      <c r="AF168" s="22">
        <v>11.169039781521846</v>
      </c>
      <c r="AG168" s="22">
        <v>7.808534681122368</v>
      </c>
      <c r="AH168" s="22">
        <v>11.132908678457742</v>
      </c>
      <c r="AI168" s="22">
        <v>2.178252031690545</v>
      </c>
      <c r="AJ168" s="23">
        <v>0.4653732748176842</v>
      </c>
      <c r="AK168" s="23">
        <v>2.5049300417385663</v>
      </c>
      <c r="AL168" s="22">
        <v>0.2675578880277865</v>
      </c>
      <c r="AM168" s="22">
        <v>0.1700239120933621</v>
      </c>
    </row>
    <row r="169" spans="1:39" ht="13.5">
      <c r="A169" s="46" t="s">
        <v>520</v>
      </c>
      <c r="B169" s="47" t="s">
        <v>42</v>
      </c>
      <c r="C169" s="13" t="s">
        <v>385</v>
      </c>
      <c r="D169" s="14" t="s">
        <v>43</v>
      </c>
      <c r="E169" s="15" t="s">
        <v>34</v>
      </c>
      <c r="F169" s="16">
        <v>31363</v>
      </c>
      <c r="G169" s="16">
        <v>31363</v>
      </c>
      <c r="H169" s="17">
        <v>0.6520833333333333</v>
      </c>
      <c r="I169" s="18">
        <v>1985.8669461556012</v>
      </c>
      <c r="J169" s="3" t="s">
        <v>102</v>
      </c>
      <c r="K169" s="19" t="s">
        <v>103</v>
      </c>
      <c r="L169" s="19" t="s">
        <v>104</v>
      </c>
      <c r="M169" s="19">
        <v>2800</v>
      </c>
      <c r="N169" s="4"/>
      <c r="O169" s="13" t="s">
        <v>34</v>
      </c>
      <c r="P169" s="4"/>
      <c r="Q169" s="4"/>
      <c r="R169" s="4"/>
      <c r="S169" s="4"/>
      <c r="T169" s="4"/>
      <c r="U169" s="4"/>
      <c r="V169" s="20"/>
      <c r="W169" s="20"/>
      <c r="X169" s="4"/>
      <c r="Y169" s="4"/>
      <c r="Z169" s="4"/>
      <c r="AA169" s="21" t="s">
        <v>34</v>
      </c>
      <c r="AB169" s="21" t="s">
        <v>34</v>
      </c>
      <c r="AC169" s="13" t="s">
        <v>521</v>
      </c>
      <c r="AD169" s="22">
        <v>50.86567447751475</v>
      </c>
      <c r="AE169" s="22">
        <v>13.325489342623882</v>
      </c>
      <c r="AF169" s="22">
        <v>11.204401300524705</v>
      </c>
      <c r="AG169" s="22">
        <v>7.80097683481963</v>
      </c>
      <c r="AH169" s="22">
        <v>11.177568494550115</v>
      </c>
      <c r="AI169" s="22">
        <v>2.187878273519758</v>
      </c>
      <c r="AJ169" s="23">
        <v>0.46314152850488854</v>
      </c>
      <c r="AK169" s="23">
        <v>2.522477672418075</v>
      </c>
      <c r="AL169" s="22">
        <v>0.26627478613436717</v>
      </c>
      <c r="AM169" s="22">
        <v>0.17916198840378647</v>
      </c>
    </row>
    <row r="170" spans="1:39" ht="13.5">
      <c r="A170" s="43" t="s">
        <v>522</v>
      </c>
      <c r="B170" s="44" t="s">
        <v>115</v>
      </c>
      <c r="C170" s="13" t="s">
        <v>385</v>
      </c>
      <c r="D170" s="14" t="s">
        <v>116</v>
      </c>
      <c r="E170" s="15"/>
      <c r="F170" s="16">
        <v>31364</v>
      </c>
      <c r="G170" s="16">
        <v>31364</v>
      </c>
      <c r="H170" s="17">
        <v>0.3645833333333333</v>
      </c>
      <c r="I170" s="18">
        <v>1985.868896874287</v>
      </c>
      <c r="J170" s="3" t="s">
        <v>102</v>
      </c>
      <c r="K170" s="19" t="s">
        <v>103</v>
      </c>
      <c r="L170" s="19" t="s">
        <v>104</v>
      </c>
      <c r="M170" s="19">
        <v>2800</v>
      </c>
      <c r="N170" s="4"/>
      <c r="O170" s="13">
        <v>468</v>
      </c>
      <c r="P170" s="4">
        <v>51.13</v>
      </c>
      <c r="Q170" s="4">
        <v>13.67</v>
      </c>
      <c r="R170" s="4">
        <v>11.05</v>
      </c>
      <c r="S170" s="4">
        <v>7.06</v>
      </c>
      <c r="T170" s="4">
        <v>11.33</v>
      </c>
      <c r="U170" s="4">
        <v>2.39</v>
      </c>
      <c r="V170" s="20">
        <v>0.46</v>
      </c>
      <c r="W170" s="20">
        <v>2.52</v>
      </c>
      <c r="X170" s="4">
        <v>0.26</v>
      </c>
      <c r="Y170" s="4">
        <v>0.17</v>
      </c>
      <c r="Z170" s="4">
        <f>SUM(P170:Y170)</f>
        <v>100.03999999999999</v>
      </c>
      <c r="AA170" s="21" t="s">
        <v>413</v>
      </c>
      <c r="AB170" s="21">
        <v>1155.906</v>
      </c>
      <c r="AC170" s="13" t="s">
        <v>523</v>
      </c>
      <c r="AD170" s="22">
        <v>50.87207552208287</v>
      </c>
      <c r="AE170" s="22">
        <v>13.454667436801076</v>
      </c>
      <c r="AF170" s="22">
        <v>11.138846387203632</v>
      </c>
      <c r="AG170" s="22">
        <v>7.7275225038546616</v>
      </c>
      <c r="AH170" s="22">
        <v>11.201067939695196</v>
      </c>
      <c r="AI170" s="22">
        <v>2.1824207764008903</v>
      </c>
      <c r="AJ170" s="23">
        <v>0.4641152258657102</v>
      </c>
      <c r="AK170" s="23">
        <v>2.5179067234350594</v>
      </c>
      <c r="AL170" s="22">
        <v>0.26683459569700585</v>
      </c>
      <c r="AM170" s="22">
        <v>0.1695642844868916</v>
      </c>
    </row>
    <row r="171" spans="1:39" ht="13.5">
      <c r="A171" s="46" t="s">
        <v>524</v>
      </c>
      <c r="B171" s="47" t="s">
        <v>27</v>
      </c>
      <c r="C171" s="13" t="s">
        <v>385</v>
      </c>
      <c r="D171" s="14" t="s">
        <v>29</v>
      </c>
      <c r="E171" s="15" t="s">
        <v>36</v>
      </c>
      <c r="F171" s="16">
        <v>31364</v>
      </c>
      <c r="G171" s="16">
        <v>31364</v>
      </c>
      <c r="H171" s="17">
        <v>0.3645833333333333</v>
      </c>
      <c r="I171" s="18">
        <v>1985.868896874287</v>
      </c>
      <c r="J171" s="3" t="s">
        <v>102</v>
      </c>
      <c r="K171" s="19" t="s">
        <v>103</v>
      </c>
      <c r="L171" s="19" t="s">
        <v>104</v>
      </c>
      <c r="M171" s="19">
        <v>2800</v>
      </c>
      <c r="N171" s="4"/>
      <c r="O171" s="13">
        <v>469</v>
      </c>
      <c r="P171" s="4">
        <v>51.42</v>
      </c>
      <c r="Q171" s="4">
        <v>13.64</v>
      </c>
      <c r="R171" s="4">
        <v>11.07</v>
      </c>
      <c r="S171" s="4">
        <v>7</v>
      </c>
      <c r="T171" s="4">
        <v>11.41</v>
      </c>
      <c r="U171" s="4">
        <v>2.36</v>
      </c>
      <c r="V171" s="20">
        <v>0.47</v>
      </c>
      <c r="W171" s="20">
        <v>2.57</v>
      </c>
      <c r="X171" s="4">
        <v>0.24</v>
      </c>
      <c r="Y171" s="4">
        <v>0.19</v>
      </c>
      <c r="Z171" s="4">
        <f>SUM(P171:Y171)</f>
        <v>100.36999999999998</v>
      </c>
      <c r="AA171" s="21" t="s">
        <v>413</v>
      </c>
      <c r="AB171" s="21">
        <v>1154.7</v>
      </c>
      <c r="AC171" s="13" t="s">
        <v>525</v>
      </c>
      <c r="AD171" s="22">
        <v>50.82365810510361</v>
      </c>
      <c r="AE171" s="22">
        <v>13.393735011122835</v>
      </c>
      <c r="AF171" s="22">
        <v>11.172404710280256</v>
      </c>
      <c r="AG171" s="22">
        <v>7.7207615595206445</v>
      </c>
      <c r="AH171" s="22">
        <v>11.234813719433692</v>
      </c>
      <c r="AI171" s="22">
        <v>2.199083356615132</v>
      </c>
      <c r="AJ171" s="23">
        <v>0.46551347916349023</v>
      </c>
      <c r="AK171" s="23">
        <v>2.5353963856151247</v>
      </c>
      <c r="AL171" s="22">
        <v>0.2676384959627197</v>
      </c>
      <c r="AM171" s="22">
        <v>0.18007955543294685</v>
      </c>
    </row>
    <row r="172" spans="1:39" ht="13.5">
      <c r="A172" s="46" t="s">
        <v>526</v>
      </c>
      <c r="B172" s="47" t="s">
        <v>115</v>
      </c>
      <c r="C172" s="13" t="s">
        <v>385</v>
      </c>
      <c r="D172" s="14" t="s">
        <v>424</v>
      </c>
      <c r="E172" s="15" t="s">
        <v>117</v>
      </c>
      <c r="F172" s="16">
        <v>31364</v>
      </c>
      <c r="G172" s="16">
        <v>31364</v>
      </c>
      <c r="H172" s="17">
        <v>0.5979166666666667</v>
      </c>
      <c r="I172" s="18">
        <v>1985.8695357061372</v>
      </c>
      <c r="J172" s="3" t="s">
        <v>102</v>
      </c>
      <c r="K172" s="19" t="s">
        <v>527</v>
      </c>
      <c r="L172" s="19" t="s">
        <v>528</v>
      </c>
      <c r="M172" s="19">
        <v>2800</v>
      </c>
      <c r="N172" s="4">
        <v>0.0600000000000005</v>
      </c>
      <c r="O172" s="13" t="s">
        <v>34</v>
      </c>
      <c r="P172" s="4"/>
      <c r="Q172" s="4"/>
      <c r="R172" s="4"/>
      <c r="S172" s="4"/>
      <c r="T172" s="4"/>
      <c r="U172" s="4"/>
      <c r="V172" s="20"/>
      <c r="W172" s="20"/>
      <c r="X172" s="4"/>
      <c r="Y172" s="4"/>
      <c r="Z172" s="4"/>
      <c r="AA172" s="21" t="s">
        <v>34</v>
      </c>
      <c r="AB172" s="21" t="s">
        <v>34</v>
      </c>
      <c r="AC172" s="13" t="s">
        <v>529</v>
      </c>
      <c r="AD172" s="22">
        <v>50.76929712388837</v>
      </c>
      <c r="AE172" s="22">
        <v>13.40100037335499</v>
      </c>
      <c r="AF172" s="22">
        <v>11.183171845545319</v>
      </c>
      <c r="AG172" s="22">
        <v>7.786195992714148</v>
      </c>
      <c r="AH172" s="22">
        <v>11.25425294995789</v>
      </c>
      <c r="AI172" s="22">
        <v>2.183732807638805</v>
      </c>
      <c r="AJ172" s="23">
        <v>0.4622639945818592</v>
      </c>
      <c r="AK172" s="23">
        <v>2.507863468147435</v>
      </c>
      <c r="AL172" s="22">
        <v>0.265770263988761</v>
      </c>
      <c r="AM172" s="22">
        <v>0.17882252257559966</v>
      </c>
    </row>
    <row r="173" spans="1:39" ht="13.5">
      <c r="A173" s="46" t="s">
        <v>530</v>
      </c>
      <c r="B173" s="47" t="s">
        <v>120</v>
      </c>
      <c r="C173" s="13" t="s">
        <v>385</v>
      </c>
      <c r="D173" s="14" t="s">
        <v>121</v>
      </c>
      <c r="E173" s="15" t="s">
        <v>34</v>
      </c>
      <c r="F173" s="16">
        <v>31364</v>
      </c>
      <c r="G173" s="16">
        <v>31364</v>
      </c>
      <c r="H173" s="17">
        <v>0.78125</v>
      </c>
      <c r="I173" s="18">
        <v>1985.8700376454483</v>
      </c>
      <c r="J173" s="3" t="s">
        <v>102</v>
      </c>
      <c r="K173" s="19" t="s">
        <v>103</v>
      </c>
      <c r="L173" s="19" t="s">
        <v>104</v>
      </c>
      <c r="M173" s="19">
        <v>2800</v>
      </c>
      <c r="N173" s="4"/>
      <c r="O173" s="13">
        <v>472</v>
      </c>
      <c r="P173" s="4">
        <v>50.54</v>
      </c>
      <c r="Q173" s="4">
        <v>13.39</v>
      </c>
      <c r="R173" s="4">
        <v>10.72</v>
      </c>
      <c r="S173" s="4">
        <v>7.5</v>
      </c>
      <c r="T173" s="4">
        <v>11.27</v>
      </c>
      <c r="U173" s="4">
        <v>2.3</v>
      </c>
      <c r="V173" s="20">
        <v>0.45</v>
      </c>
      <c r="W173" s="20">
        <v>2.44</v>
      </c>
      <c r="X173" s="4">
        <v>0.22</v>
      </c>
      <c r="Y173" s="4">
        <v>0.18</v>
      </c>
      <c r="Z173" s="4">
        <f>SUM(P173:Y173)</f>
        <v>99.01</v>
      </c>
      <c r="AA173" s="21" t="s">
        <v>413</v>
      </c>
      <c r="AB173" s="21">
        <v>1164.75</v>
      </c>
      <c r="AC173" s="13" t="s">
        <v>531</v>
      </c>
      <c r="AD173" s="22">
        <v>50.828762547628045</v>
      </c>
      <c r="AE173" s="22">
        <v>13.395080202577022</v>
      </c>
      <c r="AF173" s="22">
        <v>11.173526803805807</v>
      </c>
      <c r="AG173" s="22">
        <v>7.751581880420251</v>
      </c>
      <c r="AH173" s="22">
        <v>11.235942080969261</v>
      </c>
      <c r="AI173" s="22">
        <v>2.1993042201857396</v>
      </c>
      <c r="AJ173" s="23">
        <v>0.46556023272054137</v>
      </c>
      <c r="AK173" s="23">
        <v>2.5059363661081586</v>
      </c>
      <c r="AL173" s="22">
        <v>0.26766537606877444</v>
      </c>
      <c r="AM173" s="22">
        <v>0.17009221707725447</v>
      </c>
    </row>
    <row r="174" spans="1:39" ht="13.5">
      <c r="A174" s="43" t="s">
        <v>532</v>
      </c>
      <c r="B174" s="44" t="s">
        <v>120</v>
      </c>
      <c r="C174" s="13" t="s">
        <v>385</v>
      </c>
      <c r="D174" s="14" t="s">
        <v>121</v>
      </c>
      <c r="E174" s="15" t="s">
        <v>34</v>
      </c>
      <c r="F174" s="16">
        <v>31365</v>
      </c>
      <c r="G174" s="16">
        <v>31365</v>
      </c>
      <c r="H174" s="17">
        <v>0.041666666666666664</v>
      </c>
      <c r="I174" s="18">
        <v>1985.8707506274243</v>
      </c>
      <c r="J174" s="3" t="s">
        <v>102</v>
      </c>
      <c r="K174" s="19" t="s">
        <v>103</v>
      </c>
      <c r="L174" s="19" t="s">
        <v>104</v>
      </c>
      <c r="M174" s="19">
        <v>2800</v>
      </c>
      <c r="N174" s="4"/>
      <c r="O174" s="13">
        <v>473</v>
      </c>
      <c r="P174" s="4">
        <v>50.97</v>
      </c>
      <c r="Q174" s="4">
        <v>13.32</v>
      </c>
      <c r="R174" s="4">
        <v>10.88</v>
      </c>
      <c r="S174" s="4">
        <v>7.34</v>
      </c>
      <c r="T174" s="4">
        <v>11.28</v>
      </c>
      <c r="U174" s="4">
        <v>2.26</v>
      </c>
      <c r="V174" s="20">
        <v>0.46</v>
      </c>
      <c r="W174" s="20">
        <v>2.44</v>
      </c>
      <c r="X174" s="4">
        <v>0.25</v>
      </c>
      <c r="Y174" s="4">
        <v>0.18</v>
      </c>
      <c r="Z174" s="4">
        <f>SUM(P174:Y174)</f>
        <v>99.38</v>
      </c>
      <c r="AA174" s="21" t="s">
        <v>413</v>
      </c>
      <c r="AB174" s="21">
        <v>1161.534</v>
      </c>
      <c r="AC174" s="13" t="s">
        <v>533</v>
      </c>
      <c r="AD174" s="22">
        <v>50.86335652705822</v>
      </c>
      <c r="AE174" s="22">
        <v>13.484461525979837</v>
      </c>
      <c r="AF174" s="22">
        <v>11.15809969755217</v>
      </c>
      <c r="AG174" s="22">
        <v>7.813387634973922</v>
      </c>
      <c r="AH174" s="22">
        <v>11.112479002931789</v>
      </c>
      <c r="AI174" s="22">
        <v>2.1632001661908458</v>
      </c>
      <c r="AJ174" s="23">
        <v>0.4686667755030407</v>
      </c>
      <c r="AK174" s="23">
        <v>2.49274478499064</v>
      </c>
      <c r="AL174" s="22">
        <v>0.2694514262588698</v>
      </c>
      <c r="AM174" s="22">
        <v>0.17122719105523604</v>
      </c>
    </row>
    <row r="175" spans="1:39" ht="13.5">
      <c r="A175" s="46" t="s">
        <v>534</v>
      </c>
      <c r="B175" s="47" t="s">
        <v>42</v>
      </c>
      <c r="C175" s="13" t="s">
        <v>385</v>
      </c>
      <c r="D175" s="14" t="s">
        <v>43</v>
      </c>
      <c r="E175" s="15" t="s">
        <v>34</v>
      </c>
      <c r="F175" s="16">
        <v>31380</v>
      </c>
      <c r="G175" s="16">
        <v>31365</v>
      </c>
      <c r="H175" s="3"/>
      <c r="I175" s="18">
        <v>1985.870636550308</v>
      </c>
      <c r="J175" s="3" t="s">
        <v>102</v>
      </c>
      <c r="K175" s="19" t="s">
        <v>103</v>
      </c>
      <c r="L175" s="19" t="s">
        <v>104</v>
      </c>
      <c r="M175" s="19">
        <v>2800</v>
      </c>
      <c r="N175" s="4"/>
      <c r="O175" s="13" t="s">
        <v>34</v>
      </c>
      <c r="P175" s="4"/>
      <c r="Q175" s="4"/>
      <c r="R175" s="4"/>
      <c r="S175" s="4"/>
      <c r="T175" s="4"/>
      <c r="U175" s="4"/>
      <c r="V175" s="20"/>
      <c r="W175" s="20"/>
      <c r="X175" s="4"/>
      <c r="Y175" s="4"/>
      <c r="Z175" s="4"/>
      <c r="AA175" s="21" t="s">
        <v>34</v>
      </c>
      <c r="AB175" s="21" t="s">
        <v>34</v>
      </c>
      <c r="AC175" s="13" t="s">
        <v>535</v>
      </c>
      <c r="AD175" s="22">
        <v>50.93691364921356</v>
      </c>
      <c r="AE175" s="22">
        <v>13.34415216058518</v>
      </c>
      <c r="AF175" s="22">
        <v>11.13104509905636</v>
      </c>
      <c r="AG175" s="22">
        <v>7.881740585825738</v>
      </c>
      <c r="AH175" s="22">
        <v>11.095036906270598</v>
      </c>
      <c r="AI175" s="22">
        <v>2.1808922793964802</v>
      </c>
      <c r="AJ175" s="23">
        <v>0.4844030712025848</v>
      </c>
      <c r="AK175" s="23">
        <v>2.5062760344298702</v>
      </c>
      <c r="AL175" s="22">
        <v>0.2666477133667949</v>
      </c>
      <c r="AM175" s="22">
        <v>0.1694455271401437</v>
      </c>
    </row>
    <row r="176" spans="1:39" ht="13.5">
      <c r="A176" s="46" t="s">
        <v>536</v>
      </c>
      <c r="B176" s="47" t="s">
        <v>42</v>
      </c>
      <c r="C176" s="13" t="s">
        <v>385</v>
      </c>
      <c r="D176" s="14" t="s">
        <v>43</v>
      </c>
      <c r="E176" s="15" t="s">
        <v>34</v>
      </c>
      <c r="F176" s="16">
        <v>31396</v>
      </c>
      <c r="G176" s="16">
        <v>31396</v>
      </c>
      <c r="H176" s="3"/>
      <c r="I176" s="18">
        <v>1985.955509924709</v>
      </c>
      <c r="J176" s="3" t="s">
        <v>102</v>
      </c>
      <c r="K176" s="19" t="s">
        <v>103</v>
      </c>
      <c r="L176" s="19" t="s">
        <v>104</v>
      </c>
      <c r="M176" s="19">
        <v>2800</v>
      </c>
      <c r="N176" s="4"/>
      <c r="O176" s="13" t="s">
        <v>34</v>
      </c>
      <c r="P176" s="4"/>
      <c r="Q176" s="4"/>
      <c r="R176" s="4"/>
      <c r="S176" s="4"/>
      <c r="T176" s="4"/>
      <c r="U176" s="4"/>
      <c r="V176" s="20"/>
      <c r="W176" s="20"/>
      <c r="X176" s="4"/>
      <c r="Y176" s="4"/>
      <c r="Z176" s="4"/>
      <c r="AA176" s="21" t="s">
        <v>34</v>
      </c>
      <c r="AB176" s="21" t="s">
        <v>34</v>
      </c>
      <c r="AC176" s="13" t="s">
        <v>537</v>
      </c>
      <c r="AD176" s="22">
        <v>50.97414885964073</v>
      </c>
      <c r="AE176" s="22">
        <v>13.380297941562386</v>
      </c>
      <c r="AF176" s="22">
        <v>11.161196157988838</v>
      </c>
      <c r="AG176" s="22">
        <v>7.71301581794454</v>
      </c>
      <c r="AH176" s="22">
        <v>11.125090428526823</v>
      </c>
      <c r="AI176" s="22">
        <v>2.2170319945832526</v>
      </c>
      <c r="AJ176" s="23">
        <v>0.4753808253137513</v>
      </c>
      <c r="AK176" s="23">
        <v>2.5130648737295735</v>
      </c>
      <c r="AL176" s="22">
        <v>0.26736999153999397</v>
      </c>
      <c r="AM176" s="22">
        <v>0.16990451028406212</v>
      </c>
    </row>
    <row r="177" spans="1:39" ht="13.5">
      <c r="A177" s="46" t="s">
        <v>538</v>
      </c>
      <c r="B177" s="47" t="s">
        <v>27</v>
      </c>
      <c r="C177" s="13" t="s">
        <v>385</v>
      </c>
      <c r="D177" s="14" t="s">
        <v>29</v>
      </c>
      <c r="E177" s="15" t="s">
        <v>36</v>
      </c>
      <c r="F177" s="16">
        <v>31413</v>
      </c>
      <c r="G177" s="16">
        <v>31413</v>
      </c>
      <c r="H177" s="17">
        <v>0.6805555555555556</v>
      </c>
      <c r="I177" s="18">
        <v>1986.0046011103507</v>
      </c>
      <c r="J177" s="3" t="s">
        <v>102</v>
      </c>
      <c r="K177" s="19" t="s">
        <v>539</v>
      </c>
      <c r="L177" s="19" t="s">
        <v>540</v>
      </c>
      <c r="M177" s="19">
        <v>2750</v>
      </c>
      <c r="N177" s="4">
        <v>0.212132034355965</v>
      </c>
      <c r="O177" s="13" t="s">
        <v>34</v>
      </c>
      <c r="P177" s="4"/>
      <c r="Q177" s="4"/>
      <c r="R177" s="4"/>
      <c r="S177" s="4"/>
      <c r="T177" s="4"/>
      <c r="U177" s="4"/>
      <c r="V177" s="20"/>
      <c r="W177" s="20"/>
      <c r="X177" s="4"/>
      <c r="Y177" s="4"/>
      <c r="Z177" s="4"/>
      <c r="AA177" s="21" t="s">
        <v>34</v>
      </c>
      <c r="AB177" s="21" t="s">
        <v>34</v>
      </c>
      <c r="AC177" s="13" t="s">
        <v>541</v>
      </c>
      <c r="AD177" s="22">
        <v>51.037380934517756</v>
      </c>
      <c r="AE177" s="22">
        <v>13.34415216058518</v>
      </c>
      <c r="AF177" s="22">
        <v>11.13104509905636</v>
      </c>
      <c r="AG177" s="22">
        <v>7.632318415388219</v>
      </c>
      <c r="AH177" s="22">
        <v>11.19322307358275</v>
      </c>
      <c r="AI177" s="22">
        <v>2.2110428639042627</v>
      </c>
      <c r="AJ177" s="23">
        <v>0.49470951952604425</v>
      </c>
      <c r="AK177" s="23">
        <v>2.51614326291188</v>
      </c>
      <c r="AL177" s="22">
        <v>0.2666477133667949</v>
      </c>
      <c r="AM177" s="22">
        <v>0.1694455271401437</v>
      </c>
    </row>
    <row r="178" spans="1:39" ht="13.5">
      <c r="A178" s="43" t="s">
        <v>542</v>
      </c>
      <c r="B178" s="44" t="s">
        <v>120</v>
      </c>
      <c r="C178" s="13" t="s">
        <v>385</v>
      </c>
      <c r="D178" s="14" t="s">
        <v>121</v>
      </c>
      <c r="E178" s="15" t="s">
        <v>34</v>
      </c>
      <c r="F178" s="16">
        <v>31413</v>
      </c>
      <c r="G178" s="16">
        <v>31413</v>
      </c>
      <c r="H178" s="17">
        <v>0.7569444444444444</v>
      </c>
      <c r="I178" s="18">
        <v>1986.00481025173</v>
      </c>
      <c r="J178" s="3" t="s">
        <v>102</v>
      </c>
      <c r="K178" s="19" t="s">
        <v>103</v>
      </c>
      <c r="L178" s="19" t="s">
        <v>104</v>
      </c>
      <c r="M178" s="19">
        <v>2800</v>
      </c>
      <c r="N178" s="4"/>
      <c r="O178" s="13">
        <v>487</v>
      </c>
      <c r="P178" s="4">
        <v>49.96</v>
      </c>
      <c r="Q178" s="4">
        <v>13.36</v>
      </c>
      <c r="R178" s="4">
        <v>10.77</v>
      </c>
      <c r="S178" s="4">
        <v>7.38</v>
      </c>
      <c r="T178" s="4">
        <v>11.3</v>
      </c>
      <c r="U178" s="4">
        <v>2.3</v>
      </c>
      <c r="V178" s="20">
        <v>0.48</v>
      </c>
      <c r="W178" s="20">
        <v>2.46</v>
      </c>
      <c r="X178" s="4">
        <v>0.23</v>
      </c>
      <c r="Y178" s="4">
        <v>0.17</v>
      </c>
      <c r="Z178" s="4">
        <f>SUM(P178:Y178)</f>
        <v>98.41</v>
      </c>
      <c r="AA178" s="21">
        <v>100.1475</v>
      </c>
      <c r="AB178" s="21">
        <v>1162.338</v>
      </c>
      <c r="AC178" s="13" t="s">
        <v>34</v>
      </c>
      <c r="AD178" s="22">
        <v>0</v>
      </c>
      <c r="AE178" s="22">
        <v>0</v>
      </c>
      <c r="AF178" s="22">
        <v>0</v>
      </c>
      <c r="AG178" s="22">
        <v>0</v>
      </c>
      <c r="AH178" s="22">
        <v>0</v>
      </c>
      <c r="AI178" s="22">
        <v>0</v>
      </c>
      <c r="AJ178" s="23">
        <v>0</v>
      </c>
      <c r="AK178" s="23">
        <v>0</v>
      </c>
      <c r="AL178" s="22">
        <v>0</v>
      </c>
      <c r="AM178" s="22">
        <v>0</v>
      </c>
    </row>
    <row r="179" spans="1:39" ht="13.5">
      <c r="A179" s="46" t="s">
        <v>543</v>
      </c>
      <c r="B179" s="47" t="s">
        <v>120</v>
      </c>
      <c r="C179" s="13" t="s">
        <v>385</v>
      </c>
      <c r="D179" s="14" t="s">
        <v>121</v>
      </c>
      <c r="E179" s="15" t="s">
        <v>34</v>
      </c>
      <c r="F179" s="16">
        <v>31413</v>
      </c>
      <c r="G179" s="16">
        <v>31413</v>
      </c>
      <c r="H179" s="17">
        <v>0.7708333333333334</v>
      </c>
      <c r="I179" s="18">
        <v>1986.0048482774355</v>
      </c>
      <c r="J179" s="3" t="s">
        <v>102</v>
      </c>
      <c r="K179" s="19" t="s">
        <v>103</v>
      </c>
      <c r="L179" s="19" t="s">
        <v>104</v>
      </c>
      <c r="M179" s="19">
        <v>2800</v>
      </c>
      <c r="N179" s="4"/>
      <c r="O179" s="13">
        <v>490</v>
      </c>
      <c r="P179" s="4">
        <v>50.71</v>
      </c>
      <c r="Q179" s="4">
        <v>13.56</v>
      </c>
      <c r="R179" s="4">
        <v>10.85</v>
      </c>
      <c r="S179" s="4">
        <v>7.44</v>
      </c>
      <c r="T179" s="4">
        <v>11.51</v>
      </c>
      <c r="U179" s="4">
        <v>2.37</v>
      </c>
      <c r="V179" s="20">
        <v>0.45</v>
      </c>
      <c r="W179" s="20">
        <v>2.42</v>
      </c>
      <c r="X179" s="4">
        <v>0.24</v>
      </c>
      <c r="Y179" s="4">
        <v>0.18</v>
      </c>
      <c r="Z179" s="4">
        <f>SUM(P179:Y179)</f>
        <v>99.73</v>
      </c>
      <c r="AA179" s="21" t="s">
        <v>34</v>
      </c>
      <c r="AB179" s="21">
        <v>1163.544</v>
      </c>
      <c r="AC179" s="13" t="s">
        <v>34</v>
      </c>
      <c r="AD179" s="22">
        <v>0</v>
      </c>
      <c r="AE179" s="22">
        <v>0</v>
      </c>
      <c r="AF179" s="22">
        <v>0</v>
      </c>
      <c r="AG179" s="22">
        <v>0</v>
      </c>
      <c r="AH179" s="22">
        <v>0</v>
      </c>
      <c r="AI179" s="22">
        <v>0</v>
      </c>
      <c r="AJ179" s="23">
        <v>0</v>
      </c>
      <c r="AK179" s="23">
        <v>0</v>
      </c>
      <c r="AL179" s="22">
        <v>0</v>
      </c>
      <c r="AM179" s="22">
        <v>0</v>
      </c>
    </row>
    <row r="180" spans="1:39" ht="13.5">
      <c r="A180" s="46" t="s">
        <v>544</v>
      </c>
      <c r="B180" s="47" t="s">
        <v>120</v>
      </c>
      <c r="C180" s="13" t="s">
        <v>385</v>
      </c>
      <c r="D180" s="14" t="s">
        <v>121</v>
      </c>
      <c r="E180" s="15" t="s">
        <v>34</v>
      </c>
      <c r="F180" s="16">
        <v>31413</v>
      </c>
      <c r="G180" s="16">
        <v>31413</v>
      </c>
      <c r="H180" s="17">
        <v>0.875</v>
      </c>
      <c r="I180" s="18">
        <v>1986.0051334702257</v>
      </c>
      <c r="J180" s="3" t="s">
        <v>102</v>
      </c>
      <c r="K180" s="19" t="s">
        <v>103</v>
      </c>
      <c r="L180" s="19" t="s">
        <v>104</v>
      </c>
      <c r="M180" s="19">
        <v>2800</v>
      </c>
      <c r="N180" s="4"/>
      <c r="O180" s="13">
        <v>496</v>
      </c>
      <c r="P180" s="4">
        <v>50.55</v>
      </c>
      <c r="Q180" s="4">
        <v>13.52</v>
      </c>
      <c r="R180" s="4">
        <v>10.89</v>
      </c>
      <c r="S180" s="4">
        <v>7.4</v>
      </c>
      <c r="T180" s="4">
        <v>11.43</v>
      </c>
      <c r="U180" s="4">
        <v>2.54</v>
      </c>
      <c r="V180" s="20">
        <v>0.46</v>
      </c>
      <c r="W180" s="20">
        <v>2.46</v>
      </c>
      <c r="X180" s="4">
        <v>0.21</v>
      </c>
      <c r="Y180" s="4">
        <v>0.19</v>
      </c>
      <c r="Z180" s="4">
        <f>SUM(P180:Y180)</f>
        <v>99.64999999999998</v>
      </c>
      <c r="AA180" s="21" t="s">
        <v>34</v>
      </c>
      <c r="AB180" s="21">
        <v>1162.74</v>
      </c>
      <c r="AC180" s="13" t="s">
        <v>545</v>
      </c>
      <c r="AD180" s="22">
        <v>50.84662102981491</v>
      </c>
      <c r="AE180" s="22">
        <v>13.447935222227112</v>
      </c>
      <c r="AF180" s="22">
        <v>11.133272923248729</v>
      </c>
      <c r="AG180" s="22">
        <v>7.603909335632707</v>
      </c>
      <c r="AH180" s="22">
        <v>11.29366916118527</v>
      </c>
      <c r="AI180" s="22">
        <v>2.261746424977025</v>
      </c>
      <c r="AJ180" s="23">
        <v>0.46388299988894366</v>
      </c>
      <c r="AK180" s="23">
        <v>2.5067776533104427</v>
      </c>
      <c r="AL180" s="22">
        <v>0.26670108160143846</v>
      </c>
      <c r="AM180" s="22">
        <v>0.1694794408329992</v>
      </c>
    </row>
    <row r="181" spans="1:39" ht="13.5">
      <c r="A181" s="46" t="s">
        <v>546</v>
      </c>
      <c r="B181" s="47" t="s">
        <v>120</v>
      </c>
      <c r="C181" s="13" t="s">
        <v>385</v>
      </c>
      <c r="D181" s="14" t="s">
        <v>121</v>
      </c>
      <c r="E181" s="15" t="s">
        <v>34</v>
      </c>
      <c r="F181" s="16">
        <v>31414</v>
      </c>
      <c r="G181" s="16">
        <v>31414</v>
      </c>
      <c r="H181" s="17">
        <v>0.1076388888888889</v>
      </c>
      <c r="I181" s="18">
        <v>1986.005770400791</v>
      </c>
      <c r="J181" s="3" t="s">
        <v>102</v>
      </c>
      <c r="K181" s="19" t="s">
        <v>103</v>
      </c>
      <c r="L181" s="19" t="s">
        <v>104</v>
      </c>
      <c r="M181" s="19">
        <v>2800</v>
      </c>
      <c r="N181" s="4"/>
      <c r="O181" s="13" t="s">
        <v>34</v>
      </c>
      <c r="P181" s="4"/>
      <c r="Q181" s="4"/>
      <c r="R181" s="4"/>
      <c r="S181" s="4"/>
      <c r="T181" s="4"/>
      <c r="U181" s="4"/>
      <c r="V181" s="20"/>
      <c r="W181" s="20"/>
      <c r="X181" s="4"/>
      <c r="Y181" s="4"/>
      <c r="Z181" s="4"/>
      <c r="AA181" s="21" t="s">
        <v>34</v>
      </c>
      <c r="AB181" s="21" t="s">
        <v>34</v>
      </c>
      <c r="AC181" s="13" t="s">
        <v>547</v>
      </c>
      <c r="AD181" s="22">
        <v>50.917957890084814</v>
      </c>
      <c r="AE181" s="22">
        <v>13.365548270776243</v>
      </c>
      <c r="AF181" s="22">
        <v>11.148892697361244</v>
      </c>
      <c r="AG181" s="22">
        <v>7.7444849682969945</v>
      </c>
      <c r="AH181" s="22">
        <v>11.211170368502202</v>
      </c>
      <c r="AI181" s="22">
        <v>2.1743228284766745</v>
      </c>
      <c r="AJ181" s="23">
        <v>0.4748567928368924</v>
      </c>
      <c r="AK181" s="23">
        <v>2.520177665237477</v>
      </c>
      <c r="AL181" s="22">
        <v>0.26707525824103895</v>
      </c>
      <c r="AM181" s="22">
        <v>0.1697172173252113</v>
      </c>
    </row>
    <row r="182" spans="1:39" ht="13.5">
      <c r="A182" s="43" t="s">
        <v>548</v>
      </c>
      <c r="B182" s="44" t="s">
        <v>42</v>
      </c>
      <c r="C182" s="13" t="s">
        <v>385</v>
      </c>
      <c r="D182" s="14" t="s">
        <v>43</v>
      </c>
      <c r="E182" s="15" t="s">
        <v>34</v>
      </c>
      <c r="F182" s="16">
        <v>31434</v>
      </c>
      <c r="G182" s="16">
        <v>31414</v>
      </c>
      <c r="H182" s="3"/>
      <c r="I182" s="18">
        <v>1986.0054757015744</v>
      </c>
      <c r="J182" s="3" t="s">
        <v>102</v>
      </c>
      <c r="K182" s="19" t="s">
        <v>103</v>
      </c>
      <c r="L182" s="19" t="s">
        <v>104</v>
      </c>
      <c r="M182" s="19">
        <v>2800</v>
      </c>
      <c r="N182" s="4"/>
      <c r="O182" s="13" t="s">
        <v>34</v>
      </c>
      <c r="P182" s="4"/>
      <c r="Q182" s="4"/>
      <c r="R182" s="4"/>
      <c r="S182" s="4"/>
      <c r="T182" s="4"/>
      <c r="U182" s="4"/>
      <c r="V182" s="20"/>
      <c r="W182" s="20"/>
      <c r="X182" s="4"/>
      <c r="Y182" s="4"/>
      <c r="Z182" s="4"/>
      <c r="AA182" s="21" t="s">
        <v>34</v>
      </c>
      <c r="AB182" s="21" t="s">
        <v>34</v>
      </c>
      <c r="AC182" s="13" t="s">
        <v>549</v>
      </c>
      <c r="AD182" s="22">
        <v>50.88702080923119</v>
      </c>
      <c r="AE182" s="22">
        <v>13.453461332379538</v>
      </c>
      <c r="AF182" s="22">
        <v>11.14316744694164</v>
      </c>
      <c r="AG182" s="22">
        <v>7.738526274158384</v>
      </c>
      <c r="AH182" s="22">
        <v>11.21399428030534</v>
      </c>
      <c r="AI182" s="22">
        <v>2.126014718388458</v>
      </c>
      <c r="AJ182" s="23">
        <v>0.48108195832229095</v>
      </c>
      <c r="AK182" s="23">
        <v>2.5184915044305143</v>
      </c>
      <c r="AL182" s="22">
        <v>0.26481955163948584</v>
      </c>
      <c r="AM182" s="22">
        <v>0.16828379271658556</v>
      </c>
    </row>
    <row r="183" spans="1:39" ht="13.5">
      <c r="A183" s="46" t="s">
        <v>550</v>
      </c>
      <c r="B183" s="47" t="s">
        <v>27</v>
      </c>
      <c r="C183" s="13" t="s">
        <v>385</v>
      </c>
      <c r="D183" s="14" t="s">
        <v>29</v>
      </c>
      <c r="E183" s="15" t="s">
        <v>30</v>
      </c>
      <c r="F183" s="16">
        <v>31439</v>
      </c>
      <c r="G183" s="16">
        <v>31439</v>
      </c>
      <c r="H183" s="17">
        <v>0.4444444444444445</v>
      </c>
      <c r="I183" s="18">
        <v>1986.0751387938246</v>
      </c>
      <c r="J183" s="3" t="s">
        <v>102</v>
      </c>
      <c r="K183" s="19" t="s">
        <v>551</v>
      </c>
      <c r="L183" s="19" t="s">
        <v>552</v>
      </c>
      <c r="M183" s="19">
        <v>2800</v>
      </c>
      <c r="N183" s="4">
        <v>0.0424264068711919</v>
      </c>
      <c r="O183" s="13" t="s">
        <v>34</v>
      </c>
      <c r="P183" s="4"/>
      <c r="Q183" s="4"/>
      <c r="R183" s="4"/>
      <c r="S183" s="4"/>
      <c r="T183" s="4"/>
      <c r="U183" s="4"/>
      <c r="V183" s="20"/>
      <c r="W183" s="20"/>
      <c r="X183" s="4"/>
      <c r="Y183" s="4"/>
      <c r="Z183" s="4"/>
      <c r="AA183" s="21" t="s">
        <v>34</v>
      </c>
      <c r="AB183" s="21" t="s">
        <v>34</v>
      </c>
      <c r="AC183" s="13" t="s">
        <v>553</v>
      </c>
      <c r="AD183" s="22">
        <v>50.971604662662955</v>
      </c>
      <c r="AE183" s="22">
        <v>13.449452055103812</v>
      </c>
      <c r="AF183" s="22">
        <v>11.139846662280993</v>
      </c>
      <c r="AG183" s="22">
        <v>7.637164794362267</v>
      </c>
      <c r="AH183" s="22">
        <v>11.210652388480787</v>
      </c>
      <c r="AI183" s="22">
        <v>2.1553160886377243</v>
      </c>
      <c r="AJ183" s="23">
        <v>0.4707058547130755</v>
      </c>
      <c r="AK183" s="23">
        <v>2.527537624126489</v>
      </c>
      <c r="AL183" s="22">
        <v>0.26474063254317787</v>
      </c>
      <c r="AM183" s="22">
        <v>0.16823364232262092</v>
      </c>
    </row>
    <row r="184" spans="1:39" ht="13.5">
      <c r="A184" s="46" t="s">
        <v>554</v>
      </c>
      <c r="B184" s="47" t="s">
        <v>27</v>
      </c>
      <c r="C184" s="13" t="s">
        <v>385</v>
      </c>
      <c r="D184" s="14" t="s">
        <v>29</v>
      </c>
      <c r="E184" s="15" t="s">
        <v>30</v>
      </c>
      <c r="F184" s="16">
        <v>31439</v>
      </c>
      <c r="G184" s="16">
        <v>31439</v>
      </c>
      <c r="H184" s="17">
        <v>0.6944444444444444</v>
      </c>
      <c r="I184" s="18">
        <v>1986.0758232565215</v>
      </c>
      <c r="J184" s="3" t="s">
        <v>102</v>
      </c>
      <c r="K184" s="19" t="s">
        <v>555</v>
      </c>
      <c r="L184" s="19" t="s">
        <v>556</v>
      </c>
      <c r="M184" s="19">
        <v>2800</v>
      </c>
      <c r="N184" s="4">
        <v>0.0989949493661171</v>
      </c>
      <c r="O184" s="13" t="s">
        <v>34</v>
      </c>
      <c r="P184" s="4"/>
      <c r="Q184" s="4"/>
      <c r="R184" s="4"/>
      <c r="S184" s="4"/>
      <c r="T184" s="4"/>
      <c r="U184" s="4"/>
      <c r="V184" s="20"/>
      <c r="W184" s="20"/>
      <c r="X184" s="4"/>
      <c r="Y184" s="4"/>
      <c r="Z184" s="4"/>
      <c r="AA184" s="21" t="s">
        <v>34</v>
      </c>
      <c r="AB184" s="21" t="s">
        <v>34</v>
      </c>
      <c r="AC184" s="13" t="s">
        <v>557</v>
      </c>
      <c r="AD184" s="22">
        <v>50.91092674571346</v>
      </c>
      <c r="AE184" s="22">
        <v>13.433441479407428</v>
      </c>
      <c r="AF184" s="22">
        <v>11.21489173473113</v>
      </c>
      <c r="AG184" s="22">
        <v>7.6577545349267035</v>
      </c>
      <c r="AH184" s="22">
        <v>11.197306937830765</v>
      </c>
      <c r="AI184" s="22">
        <v>2.1427839078219835</v>
      </c>
      <c r="AJ184" s="23">
        <v>0.4701455142853227</v>
      </c>
      <c r="AK184" s="23">
        <v>2.5343137732085546</v>
      </c>
      <c r="AL184" s="22">
        <v>0.26442547844471687</v>
      </c>
      <c r="AM184" s="22">
        <v>0.16803337264218726</v>
      </c>
    </row>
    <row r="185" spans="1:39" ht="13.5">
      <c r="A185" s="46" t="s">
        <v>558</v>
      </c>
      <c r="B185" s="47" t="s">
        <v>42</v>
      </c>
      <c r="C185" s="13" t="s">
        <v>385</v>
      </c>
      <c r="D185" s="14" t="s">
        <v>43</v>
      </c>
      <c r="E185" s="15" t="s">
        <v>34</v>
      </c>
      <c r="F185" s="16">
        <v>31440</v>
      </c>
      <c r="G185" s="16">
        <v>31440</v>
      </c>
      <c r="H185" s="17">
        <v>0</v>
      </c>
      <c r="I185" s="18">
        <v>1986.0766598220398</v>
      </c>
      <c r="J185" s="3" t="s">
        <v>102</v>
      </c>
      <c r="K185" s="19" t="s">
        <v>103</v>
      </c>
      <c r="L185" s="19" t="s">
        <v>104</v>
      </c>
      <c r="M185" s="19">
        <v>2800</v>
      </c>
      <c r="N185" s="4"/>
      <c r="O185" s="13">
        <v>509</v>
      </c>
      <c r="P185" s="4">
        <v>50.67</v>
      </c>
      <c r="Q185" s="4">
        <v>13.52</v>
      </c>
      <c r="R185" s="4">
        <v>10.9</v>
      </c>
      <c r="S185" s="4">
        <v>7.46</v>
      </c>
      <c r="T185" s="4">
        <v>11.17</v>
      </c>
      <c r="U185" s="4">
        <v>2.51</v>
      </c>
      <c r="V185" s="20">
        <v>0.47</v>
      </c>
      <c r="W185" s="20">
        <v>2.46</v>
      </c>
      <c r="X185" s="4">
        <v>0.21</v>
      </c>
      <c r="Y185" s="4">
        <v>0.2</v>
      </c>
      <c r="Z185" s="4">
        <f>SUM(P185:Y185)</f>
        <v>99.57</v>
      </c>
      <c r="AA185" s="21" t="s">
        <v>34</v>
      </c>
      <c r="AB185" s="21">
        <v>1163.946</v>
      </c>
      <c r="AC185" s="13" t="s">
        <v>559</v>
      </c>
      <c r="AD185" s="22">
        <v>50.888374389228474</v>
      </c>
      <c r="AE185" s="22">
        <v>13.379652166891324</v>
      </c>
      <c r="AF185" s="22">
        <v>11.165356708255063</v>
      </c>
      <c r="AG185" s="22">
        <v>7.773792342614267</v>
      </c>
      <c r="AH185" s="22">
        <v>11.236324578278348</v>
      </c>
      <c r="AI185" s="22">
        <v>2.1302482270714473</v>
      </c>
      <c r="AJ185" s="23">
        <v>0.4717837625477208</v>
      </c>
      <c r="AK185" s="23">
        <v>2.523506547628396</v>
      </c>
      <c r="AL185" s="22">
        <v>0.2547330084193533</v>
      </c>
      <c r="AM185" s="22">
        <v>0.16861889429961324</v>
      </c>
    </row>
    <row r="186" spans="1:39" ht="13.5">
      <c r="A186" s="43" t="s">
        <v>560</v>
      </c>
      <c r="B186" s="44" t="s">
        <v>42</v>
      </c>
      <c r="C186" s="13" t="s">
        <v>385</v>
      </c>
      <c r="D186" s="14" t="s">
        <v>43</v>
      </c>
      <c r="E186" s="15" t="s">
        <v>34</v>
      </c>
      <c r="F186" s="16">
        <v>31464</v>
      </c>
      <c r="G186" s="16">
        <v>31464</v>
      </c>
      <c r="H186" s="3"/>
      <c r="I186" s="18">
        <v>1986.1423682409309</v>
      </c>
      <c r="J186" s="3" t="s">
        <v>102</v>
      </c>
      <c r="K186" s="19" t="s">
        <v>103</v>
      </c>
      <c r="L186" s="19" t="s">
        <v>104</v>
      </c>
      <c r="M186" s="19">
        <v>2800</v>
      </c>
      <c r="N186" s="4"/>
      <c r="O186" s="13" t="s">
        <v>34</v>
      </c>
      <c r="P186" s="4"/>
      <c r="Q186" s="4"/>
      <c r="R186" s="4"/>
      <c r="S186" s="4"/>
      <c r="T186" s="4"/>
      <c r="U186" s="4"/>
      <c r="V186" s="20"/>
      <c r="W186" s="20"/>
      <c r="X186" s="4"/>
      <c r="Y186" s="4"/>
      <c r="Z186" s="4"/>
      <c r="AA186" s="21" t="s">
        <v>34</v>
      </c>
      <c r="AB186" s="21" t="s">
        <v>34</v>
      </c>
      <c r="AC186" s="13" t="s">
        <v>561</v>
      </c>
      <c r="AD186" s="22">
        <v>50.94563063047321</v>
      </c>
      <c r="AE186" s="22">
        <v>13.521983928172789</v>
      </c>
      <c r="AF186" s="22">
        <v>11.111034731097202</v>
      </c>
      <c r="AG186" s="22">
        <v>7.6285566873956325</v>
      </c>
      <c r="AH186" s="22">
        <v>11.173100927786146</v>
      </c>
      <c r="AI186" s="22">
        <v>2.176971672067912</v>
      </c>
      <c r="AJ186" s="23">
        <v>0.4835322559638501</v>
      </c>
      <c r="AK186" s="23">
        <v>2.5214694623214458</v>
      </c>
      <c r="AL186" s="22">
        <v>0.2661683586599858</v>
      </c>
      <c r="AM186" s="22">
        <v>0.16914091357358876</v>
      </c>
    </row>
    <row r="187" spans="1:39" ht="13.5">
      <c r="A187" s="46" t="s">
        <v>562</v>
      </c>
      <c r="B187" s="47" t="s">
        <v>27</v>
      </c>
      <c r="C187" s="13" t="s">
        <v>385</v>
      </c>
      <c r="D187" s="14" t="s">
        <v>29</v>
      </c>
      <c r="E187" s="15" t="s">
        <v>278</v>
      </c>
      <c r="F187" s="16">
        <v>31465</v>
      </c>
      <c r="G187" s="16">
        <v>31465</v>
      </c>
      <c r="H187" s="17">
        <v>0.6631944444444444</v>
      </c>
      <c r="I187" s="18">
        <v>1986.1469218191496</v>
      </c>
      <c r="J187" s="3" t="s">
        <v>102</v>
      </c>
      <c r="K187" s="19" t="s">
        <v>247</v>
      </c>
      <c r="L187" s="19" t="s">
        <v>248</v>
      </c>
      <c r="M187" s="19">
        <v>2200</v>
      </c>
      <c r="N187" s="4">
        <v>1.81107702762748</v>
      </c>
      <c r="O187" s="13" t="s">
        <v>34</v>
      </c>
      <c r="P187" s="4"/>
      <c r="Q187" s="4"/>
      <c r="R187" s="4"/>
      <c r="S187" s="4"/>
      <c r="T187" s="4"/>
      <c r="U187" s="4"/>
      <c r="V187" s="20"/>
      <c r="W187" s="20"/>
      <c r="X187" s="4"/>
      <c r="Y187" s="4"/>
      <c r="Z187" s="4"/>
      <c r="AA187" s="21" t="s">
        <v>34</v>
      </c>
      <c r="AB187" s="21" t="s">
        <v>34</v>
      </c>
      <c r="AC187" s="13" t="s">
        <v>563</v>
      </c>
      <c r="AD187" s="22">
        <v>50.81611940771815</v>
      </c>
      <c r="AE187" s="22">
        <v>13.43986814068219</v>
      </c>
      <c r="AF187" s="22">
        <v>11.215607104791895</v>
      </c>
      <c r="AG187" s="22">
        <v>7.758914300665565</v>
      </c>
      <c r="AH187" s="22">
        <v>11.188747462651394</v>
      </c>
      <c r="AI187" s="22">
        <v>2.129789368160498</v>
      </c>
      <c r="AJ187" s="23">
        <v>0.4842093826049055</v>
      </c>
      <c r="AK187" s="23">
        <v>2.5250004659442413</v>
      </c>
      <c r="AL187" s="22">
        <v>0.26654109426227907</v>
      </c>
      <c r="AM187" s="22">
        <v>0.16937777433574194</v>
      </c>
    </row>
    <row r="188" spans="1:39" ht="13.5">
      <c r="A188" s="46" t="s">
        <v>564</v>
      </c>
      <c r="B188" s="47" t="s">
        <v>120</v>
      </c>
      <c r="C188" s="13" t="s">
        <v>385</v>
      </c>
      <c r="D188" s="14" t="s">
        <v>121</v>
      </c>
      <c r="E188" s="15" t="s">
        <v>34</v>
      </c>
      <c r="F188" s="16">
        <v>31465</v>
      </c>
      <c r="G188" s="16">
        <v>31465</v>
      </c>
      <c r="H188" s="17">
        <v>0.8645833333333334</v>
      </c>
      <c r="I188" s="18">
        <v>1986.1474731918777</v>
      </c>
      <c r="J188" s="3" t="s">
        <v>102</v>
      </c>
      <c r="K188" s="19" t="s">
        <v>103</v>
      </c>
      <c r="L188" s="19" t="s">
        <v>104</v>
      </c>
      <c r="M188" s="19">
        <v>2800</v>
      </c>
      <c r="N188" s="4"/>
      <c r="O188" s="13">
        <v>513</v>
      </c>
      <c r="P188" s="4">
        <v>50.95</v>
      </c>
      <c r="Q188" s="4">
        <v>13.45</v>
      </c>
      <c r="R188" s="4">
        <v>10.84</v>
      </c>
      <c r="S188" s="4">
        <v>7.34</v>
      </c>
      <c r="T188" s="4">
        <v>11.43</v>
      </c>
      <c r="U188" s="4">
        <v>2.53</v>
      </c>
      <c r="V188" s="20">
        <v>0.46</v>
      </c>
      <c r="W188" s="20">
        <v>2.58</v>
      </c>
      <c r="X188" s="4">
        <v>0.2</v>
      </c>
      <c r="Y188" s="4">
        <v>0.17</v>
      </c>
      <c r="Z188" s="4">
        <f>SUM(P188:Y188)</f>
        <v>99.95000000000002</v>
      </c>
      <c r="AA188" s="21" t="s">
        <v>34</v>
      </c>
      <c r="AB188" s="21">
        <v>1161.534</v>
      </c>
      <c r="AC188" s="13" t="s">
        <v>565</v>
      </c>
      <c r="AD188" s="22">
        <v>50.888374389228474</v>
      </c>
      <c r="AE188" s="22">
        <v>13.480251055364192</v>
      </c>
      <c r="AF188" s="22">
        <v>11.165356708255063</v>
      </c>
      <c r="AG188" s="22">
        <v>7.763864127617314</v>
      </c>
      <c r="AH188" s="22">
        <v>11.138617408032449</v>
      </c>
      <c r="AI188" s="22">
        <v>2.1402493924567594</v>
      </c>
      <c r="AJ188" s="23">
        <v>0.4717837625477208</v>
      </c>
      <c r="AK188" s="23">
        <v>2.513687456003383</v>
      </c>
      <c r="AL188" s="22">
        <v>0.2653468837701598</v>
      </c>
      <c r="AM188" s="22">
        <v>0.16861889429961324</v>
      </c>
    </row>
    <row r="189" spans="1:39" ht="13.5">
      <c r="A189" s="46" t="s">
        <v>566</v>
      </c>
      <c r="B189" s="47" t="s">
        <v>120</v>
      </c>
      <c r="C189" s="13" t="s">
        <v>385</v>
      </c>
      <c r="D189" s="14" t="s">
        <v>121</v>
      </c>
      <c r="E189" s="15" t="s">
        <v>34</v>
      </c>
      <c r="F189" s="16">
        <v>31465</v>
      </c>
      <c r="G189" s="16">
        <v>31465</v>
      </c>
      <c r="H189" s="17">
        <v>0.9479166666666666</v>
      </c>
      <c r="I189" s="18">
        <v>1986.14770134611</v>
      </c>
      <c r="J189" s="3" t="s">
        <v>102</v>
      </c>
      <c r="K189" s="19" t="s">
        <v>103</v>
      </c>
      <c r="L189" s="19" t="s">
        <v>104</v>
      </c>
      <c r="M189" s="19">
        <v>2800</v>
      </c>
      <c r="N189" s="4"/>
      <c r="O189" s="13" t="s">
        <v>34</v>
      </c>
      <c r="P189" s="4"/>
      <c r="Q189" s="4"/>
      <c r="R189" s="4"/>
      <c r="S189" s="4"/>
      <c r="T189" s="4"/>
      <c r="U189" s="4"/>
      <c r="V189" s="20"/>
      <c r="W189" s="20"/>
      <c r="X189" s="4"/>
      <c r="Y189" s="4"/>
      <c r="Z189" s="4"/>
      <c r="AA189" s="21" t="s">
        <v>34</v>
      </c>
      <c r="AB189" s="21" t="s">
        <v>34</v>
      </c>
      <c r="AC189" s="13" t="s">
        <v>567</v>
      </c>
      <c r="AD189" s="22">
        <v>50.94201052612659</v>
      </c>
      <c r="AE189" s="22">
        <v>13.547691765034287</v>
      </c>
      <c r="AF189" s="22">
        <v>11.132158899691676</v>
      </c>
      <c r="AG189" s="22">
        <v>7.583192698897344</v>
      </c>
      <c r="AH189" s="22">
        <v>11.194343095903998</v>
      </c>
      <c r="AI189" s="22">
        <v>2.1610081040475477</v>
      </c>
      <c r="AJ189" s="23">
        <v>0.4741440621909837</v>
      </c>
      <c r="AK189" s="23">
        <v>2.5262632504174123</v>
      </c>
      <c r="AL189" s="22">
        <v>0.2666743948140355</v>
      </c>
      <c r="AM189" s="22">
        <v>0.16946248228982683</v>
      </c>
    </row>
    <row r="190" spans="1:39" ht="13.5">
      <c r="A190" s="43" t="s">
        <v>568</v>
      </c>
      <c r="B190" s="44" t="s">
        <v>120</v>
      </c>
      <c r="C190" s="13" t="s">
        <v>385</v>
      </c>
      <c r="D190" s="14" t="s">
        <v>121</v>
      </c>
      <c r="E190" s="15" t="s">
        <v>34</v>
      </c>
      <c r="F190" s="16">
        <v>31466</v>
      </c>
      <c r="G190" s="16">
        <v>31466</v>
      </c>
      <c r="H190" s="17">
        <v>0.10416666666666667</v>
      </c>
      <c r="I190" s="18">
        <v>1986.1481291352954</v>
      </c>
      <c r="J190" s="3" t="s">
        <v>102</v>
      </c>
      <c r="K190" s="19" t="s">
        <v>103</v>
      </c>
      <c r="L190" s="19" t="s">
        <v>104</v>
      </c>
      <c r="M190" s="19">
        <v>2800</v>
      </c>
      <c r="N190" s="4"/>
      <c r="O190" s="13">
        <v>517</v>
      </c>
      <c r="P190" s="4">
        <v>50.65</v>
      </c>
      <c r="Q190" s="4">
        <v>13.51</v>
      </c>
      <c r="R190" s="4">
        <v>10.91</v>
      </c>
      <c r="S190" s="4">
        <v>7.45</v>
      </c>
      <c r="T190" s="4">
        <v>11.37</v>
      </c>
      <c r="U190" s="4">
        <v>2.43</v>
      </c>
      <c r="V190" s="20">
        <v>0.44</v>
      </c>
      <c r="W190" s="20">
        <v>2.42</v>
      </c>
      <c r="X190" s="4">
        <v>0.24</v>
      </c>
      <c r="Y190" s="4">
        <v>0.18</v>
      </c>
      <c r="Z190" s="4">
        <f>SUM(P190:Y190)</f>
        <v>99.60000000000001</v>
      </c>
      <c r="AA190" s="21" t="s">
        <v>34</v>
      </c>
      <c r="AB190" s="21">
        <v>1163.745</v>
      </c>
      <c r="AC190" s="13" t="s">
        <v>569</v>
      </c>
      <c r="AD190" s="22">
        <v>50.88600091911118</v>
      </c>
      <c r="AE190" s="22">
        <v>13.532796379400978</v>
      </c>
      <c r="AF190" s="22">
        <v>11.119919338693423</v>
      </c>
      <c r="AG190" s="22">
        <v>7.684491208607585</v>
      </c>
      <c r="AH190" s="22">
        <v>11.182035164765818</v>
      </c>
      <c r="AI190" s="22">
        <v>2.1485919743110804</v>
      </c>
      <c r="AJ190" s="23">
        <v>0.4736227513452249</v>
      </c>
      <c r="AK190" s="23">
        <v>2.5333430461260473</v>
      </c>
      <c r="AL190" s="22">
        <v>0.2663811922509582</v>
      </c>
      <c r="AM190" s="22">
        <v>0.16927616206141596</v>
      </c>
    </row>
    <row r="191" spans="1:39" ht="13.5">
      <c r="A191" s="46" t="s">
        <v>570</v>
      </c>
      <c r="B191" s="47" t="s">
        <v>27</v>
      </c>
      <c r="C191" s="13" t="s">
        <v>385</v>
      </c>
      <c r="D191" s="14" t="s">
        <v>29</v>
      </c>
      <c r="E191" s="15" t="s">
        <v>36</v>
      </c>
      <c r="F191" s="16">
        <v>31476</v>
      </c>
      <c r="G191" s="16">
        <v>30319</v>
      </c>
      <c r="H191" s="3"/>
      <c r="I191" s="18">
        <v>1983.0082135523614</v>
      </c>
      <c r="J191" s="3" t="s">
        <v>31</v>
      </c>
      <c r="K191" s="19" t="s">
        <v>571</v>
      </c>
      <c r="L191" s="19" t="s">
        <v>572</v>
      </c>
      <c r="M191" s="19">
        <v>2600</v>
      </c>
      <c r="N191" s="4">
        <v>0.3</v>
      </c>
      <c r="O191" s="13" t="s">
        <v>34</v>
      </c>
      <c r="P191" s="4"/>
      <c r="Q191" s="4"/>
      <c r="R191" s="4"/>
      <c r="S191" s="4"/>
      <c r="T191" s="4"/>
      <c r="U191" s="4"/>
      <c r="V191" s="20"/>
      <c r="W191" s="20"/>
      <c r="X191" s="4"/>
      <c r="Y191" s="4"/>
      <c r="Z191" s="4"/>
      <c r="AA191" s="21" t="s">
        <v>34</v>
      </c>
      <c r="AB191" s="21" t="s">
        <v>34</v>
      </c>
      <c r="AC191" s="13" t="s">
        <v>573</v>
      </c>
      <c r="AD191" s="22">
        <v>51.04592750112802</v>
      </c>
      <c r="AE191" s="22">
        <v>14.127448716997659</v>
      </c>
      <c r="AF191" s="22">
        <v>11.199925246078632</v>
      </c>
      <c r="AG191" s="22">
        <v>6.7521703226756005</v>
      </c>
      <c r="AH191" s="22">
        <v>10.879074129046533</v>
      </c>
      <c r="AI191" s="22">
        <v>2.3174219202568134</v>
      </c>
      <c r="AJ191" s="23">
        <v>0.5246840421256594</v>
      </c>
      <c r="AK191" s="23">
        <v>2.708610315010361</v>
      </c>
      <c r="AL191" s="22">
        <v>0.28746188477195217</v>
      </c>
      <c r="AM191" s="22">
        <v>0.16914094735870291</v>
      </c>
    </row>
    <row r="192" spans="1:39" ht="13.5">
      <c r="A192" s="46" t="s">
        <v>574</v>
      </c>
      <c r="B192" s="47" t="s">
        <v>42</v>
      </c>
      <c r="C192" s="13" t="s">
        <v>385</v>
      </c>
      <c r="D192" s="14" t="s">
        <v>43</v>
      </c>
      <c r="E192" s="15" t="s">
        <v>34</v>
      </c>
      <c r="F192" s="16">
        <v>31490</v>
      </c>
      <c r="G192" s="16">
        <v>31490</v>
      </c>
      <c r="H192" s="17">
        <v>0.4340277777777778</v>
      </c>
      <c r="I192" s="18">
        <v>1986.2147406646893</v>
      </c>
      <c r="J192" s="3" t="s">
        <v>102</v>
      </c>
      <c r="K192" s="19" t="s">
        <v>103</v>
      </c>
      <c r="L192" s="19" t="s">
        <v>104</v>
      </c>
      <c r="M192" s="19">
        <v>2800</v>
      </c>
      <c r="N192" s="4"/>
      <c r="O192" s="13">
        <v>520</v>
      </c>
      <c r="P192" s="4">
        <v>50.49</v>
      </c>
      <c r="Q192" s="4">
        <v>13.74</v>
      </c>
      <c r="R192" s="4">
        <v>10.93</v>
      </c>
      <c r="S192" s="4">
        <v>7.12</v>
      </c>
      <c r="T192" s="4">
        <v>11.23</v>
      </c>
      <c r="U192" s="4">
        <v>2.51</v>
      </c>
      <c r="V192" s="20">
        <v>0.47</v>
      </c>
      <c r="W192" s="20">
        <v>2.64</v>
      </c>
      <c r="X192" s="4">
        <v>0.21</v>
      </c>
      <c r="Y192" s="4">
        <v>0.2</v>
      </c>
      <c r="Z192" s="4">
        <f>SUM(P192:Y192)</f>
        <v>99.54</v>
      </c>
      <c r="AA192" s="21" t="s">
        <v>34</v>
      </c>
      <c r="AB192" s="21">
        <v>1157.112</v>
      </c>
      <c r="AC192" s="13" t="s">
        <v>575</v>
      </c>
      <c r="AD192" s="22">
        <v>50.91145473820709</v>
      </c>
      <c r="AE192" s="22">
        <v>13.438524119998792</v>
      </c>
      <c r="AF192" s="22">
        <v>11.214485515817344</v>
      </c>
      <c r="AG192" s="22">
        <v>7.678363187732079</v>
      </c>
      <c r="AH192" s="22">
        <v>11.187628559708768</v>
      </c>
      <c r="AI192" s="22">
        <v>2.1396215554784384</v>
      </c>
      <c r="AJ192" s="23">
        <v>0.47385966341563257</v>
      </c>
      <c r="AK192" s="23">
        <v>2.514885662817548</v>
      </c>
      <c r="AL192" s="22">
        <v>0.26651443948115205</v>
      </c>
      <c r="AM192" s="22">
        <v>0.16936083613146657</v>
      </c>
    </row>
    <row r="193" spans="1:39" ht="13.5">
      <c r="A193" s="46" t="s">
        <v>576</v>
      </c>
      <c r="B193" s="47" t="s">
        <v>27</v>
      </c>
      <c r="C193" s="13" t="s">
        <v>385</v>
      </c>
      <c r="D193" s="14" t="s">
        <v>29</v>
      </c>
      <c r="E193" s="25" t="s">
        <v>239</v>
      </c>
      <c r="F193" s="16">
        <v>31493</v>
      </c>
      <c r="G193" s="16">
        <v>31493</v>
      </c>
      <c r="H193" s="17">
        <v>0.5625</v>
      </c>
      <c r="I193" s="18">
        <v>1986.2233059548255</v>
      </c>
      <c r="J193" s="3" t="s">
        <v>102</v>
      </c>
      <c r="K193" s="19" t="s">
        <v>247</v>
      </c>
      <c r="L193" s="19" t="s">
        <v>248</v>
      </c>
      <c r="M193" s="19">
        <v>2200</v>
      </c>
      <c r="N193" s="4">
        <v>1.81107702762748</v>
      </c>
      <c r="O193" s="13" t="s">
        <v>34</v>
      </c>
      <c r="P193" s="4"/>
      <c r="Q193" s="4"/>
      <c r="R193" s="4"/>
      <c r="S193" s="4"/>
      <c r="T193" s="4"/>
      <c r="U193" s="4"/>
      <c r="V193" s="20"/>
      <c r="W193" s="20"/>
      <c r="X193" s="4"/>
      <c r="Y193" s="4"/>
      <c r="Z193" s="4"/>
      <c r="AA193" s="21" t="s">
        <v>34</v>
      </c>
      <c r="AB193" s="21" t="s">
        <v>34</v>
      </c>
      <c r="AC193" s="13" t="s">
        <v>577</v>
      </c>
      <c r="AD193" s="22">
        <v>50.91286596572214</v>
      </c>
      <c r="AE193" s="22">
        <v>13.465455710095075</v>
      </c>
      <c r="AF193" s="22">
        <v>11.236960002178778</v>
      </c>
      <c r="AG193" s="22">
        <v>7.663775424112901</v>
      </c>
      <c r="AH193" s="22">
        <v>11.210049223155844</v>
      </c>
      <c r="AI193" s="22">
        <v>2.083517666090766</v>
      </c>
      <c r="AJ193" s="23">
        <v>0.454165423090779</v>
      </c>
      <c r="AK193" s="23">
        <v>2.529807702444891</v>
      </c>
      <c r="AL193" s="22">
        <v>0.2670485500408203</v>
      </c>
      <c r="AM193" s="22">
        <v>0.16970024517492407</v>
      </c>
    </row>
    <row r="194" spans="1:39" ht="13.5">
      <c r="A194" s="43" t="s">
        <v>578</v>
      </c>
      <c r="B194" s="44" t="s">
        <v>27</v>
      </c>
      <c r="C194" s="13" t="s">
        <v>385</v>
      </c>
      <c r="D194" s="14" t="s">
        <v>29</v>
      </c>
      <c r="E194" s="15" t="s">
        <v>36</v>
      </c>
      <c r="F194" s="16">
        <v>31516</v>
      </c>
      <c r="G194" s="16">
        <v>31516</v>
      </c>
      <c r="H194" s="17">
        <v>0.2916666666666667</v>
      </c>
      <c r="I194" s="18">
        <v>1986.2855350216746</v>
      </c>
      <c r="J194" s="3" t="s">
        <v>102</v>
      </c>
      <c r="K194" s="19" t="s">
        <v>579</v>
      </c>
      <c r="L194" s="19" t="s">
        <v>580</v>
      </c>
      <c r="M194" s="19">
        <v>2400</v>
      </c>
      <c r="N194" s="4">
        <v>1.30384048104053</v>
      </c>
      <c r="O194" s="13" t="s">
        <v>34</v>
      </c>
      <c r="P194" s="4"/>
      <c r="Q194" s="4"/>
      <c r="R194" s="4"/>
      <c r="S194" s="4"/>
      <c r="T194" s="4"/>
      <c r="U194" s="4"/>
      <c r="V194" s="20"/>
      <c r="W194" s="20"/>
      <c r="X194" s="4"/>
      <c r="Y194" s="4"/>
      <c r="Z194" s="4"/>
      <c r="AA194" s="21" t="s">
        <v>34</v>
      </c>
      <c r="AB194" s="21" t="s">
        <v>34</v>
      </c>
      <c r="AC194" s="13" t="s">
        <v>581</v>
      </c>
      <c r="AD194" s="22">
        <v>51.0067710030561</v>
      </c>
      <c r="AE194" s="22">
        <v>13.336148936760381</v>
      </c>
      <c r="AF194" s="22">
        <v>11.213364151143866</v>
      </c>
      <c r="AG194" s="22">
        <v>7.657653602586429</v>
      </c>
      <c r="AH194" s="22">
        <v>11.186509880530052</v>
      </c>
      <c r="AI194" s="22">
        <v>2.169540110865863</v>
      </c>
      <c r="AJ194" s="23">
        <v>0.473812280993496</v>
      </c>
      <c r="AK194" s="23">
        <v>2.514634193061202</v>
      </c>
      <c r="AL194" s="22">
        <v>0.26648779003058237</v>
      </c>
      <c r="AM194" s="22">
        <v>0.16934390131457758</v>
      </c>
    </row>
    <row r="195" spans="1:39" ht="13.5">
      <c r="A195" s="46" t="s">
        <v>582</v>
      </c>
      <c r="B195" s="47" t="s">
        <v>27</v>
      </c>
      <c r="C195" s="13" t="s">
        <v>385</v>
      </c>
      <c r="D195" s="14" t="s">
        <v>29</v>
      </c>
      <c r="E195" s="25" t="s">
        <v>239</v>
      </c>
      <c r="F195" s="16">
        <v>31516</v>
      </c>
      <c r="G195" s="16">
        <v>31516</v>
      </c>
      <c r="H195" s="17">
        <v>0.3888888888888889</v>
      </c>
      <c r="I195" s="18">
        <v>1986.2858012016122</v>
      </c>
      <c r="J195" s="3" t="s">
        <v>102</v>
      </c>
      <c r="K195" s="19" t="s">
        <v>247</v>
      </c>
      <c r="L195" s="19" t="s">
        <v>248</v>
      </c>
      <c r="M195" s="19">
        <v>2200</v>
      </c>
      <c r="N195" s="4">
        <v>1.81107702762748</v>
      </c>
      <c r="O195" s="13" t="s">
        <v>34</v>
      </c>
      <c r="P195" s="4"/>
      <c r="Q195" s="4"/>
      <c r="R195" s="4"/>
      <c r="S195" s="4"/>
      <c r="T195" s="4"/>
      <c r="U195" s="4"/>
      <c r="V195" s="20"/>
      <c r="W195" s="20"/>
      <c r="X195" s="4"/>
      <c r="Y195" s="4"/>
      <c r="Z195" s="4"/>
      <c r="AA195" s="21" t="s">
        <v>34</v>
      </c>
      <c r="AB195" s="21" t="s">
        <v>34</v>
      </c>
      <c r="AC195" s="13" t="s">
        <v>583</v>
      </c>
      <c r="AD195" s="22">
        <v>50.863063758907344</v>
      </c>
      <c r="AE195" s="22">
        <v>13.372997455793008</v>
      </c>
      <c r="AF195" s="22">
        <v>11.248373201178968</v>
      </c>
      <c r="AG195" s="22">
        <v>7.660769802404787</v>
      </c>
      <c r="AH195" s="22">
        <v>11.230735905797037</v>
      </c>
      <c r="AI195" s="22">
        <v>2.1791696490621146</v>
      </c>
      <c r="AJ195" s="23">
        <v>0.4715491088660357</v>
      </c>
      <c r="AK195" s="23">
        <v>2.5124372094646494</v>
      </c>
      <c r="AL195" s="22">
        <v>0.27582350300223335</v>
      </c>
      <c r="AM195" s="22">
        <v>0.1784488525346765</v>
      </c>
    </row>
    <row r="196" spans="1:39" ht="13.5">
      <c r="A196" s="46" t="s">
        <v>584</v>
      </c>
      <c r="B196" s="47" t="s">
        <v>27</v>
      </c>
      <c r="C196" s="13" t="s">
        <v>385</v>
      </c>
      <c r="D196" s="14" t="s">
        <v>29</v>
      </c>
      <c r="E196" s="15" t="s">
        <v>36</v>
      </c>
      <c r="F196" s="16">
        <v>31516</v>
      </c>
      <c r="G196" s="16">
        <v>31516</v>
      </c>
      <c r="H196" s="17">
        <v>0.3923611111111111</v>
      </c>
      <c r="I196" s="18">
        <v>1986.2858107080385</v>
      </c>
      <c r="J196" s="3" t="s">
        <v>102</v>
      </c>
      <c r="K196" s="19" t="s">
        <v>247</v>
      </c>
      <c r="L196" s="19" t="s">
        <v>248</v>
      </c>
      <c r="M196" s="19">
        <v>2200</v>
      </c>
      <c r="N196" s="4">
        <v>1.81107702762748</v>
      </c>
      <c r="O196" s="13" t="s">
        <v>34</v>
      </c>
      <c r="P196" s="4"/>
      <c r="Q196" s="4"/>
      <c r="R196" s="4"/>
      <c r="S196" s="4"/>
      <c r="T196" s="4"/>
      <c r="U196" s="4"/>
      <c r="V196" s="20"/>
      <c r="W196" s="20"/>
      <c r="X196" s="4"/>
      <c r="Y196" s="4"/>
      <c r="Z196" s="4"/>
      <c r="AA196" s="21" t="s">
        <v>34</v>
      </c>
      <c r="AB196" s="21" t="s">
        <v>34</v>
      </c>
      <c r="AC196" s="13" t="s">
        <v>585</v>
      </c>
      <c r="AD196" s="22">
        <v>50.918792591233114</v>
      </c>
      <c r="AE196" s="22">
        <v>13.387649768843552</v>
      </c>
      <c r="AF196" s="22">
        <v>11.172030729185872</v>
      </c>
      <c r="AG196" s="22">
        <v>7.6393609841847265</v>
      </c>
      <c r="AH196" s="22">
        <v>11.243041019801868</v>
      </c>
      <c r="AI196" s="22">
        <v>2.2015715740230952</v>
      </c>
      <c r="AJ196" s="23">
        <v>0.4823280676006253</v>
      </c>
      <c r="AK196" s="23">
        <v>2.5151899966864093</v>
      </c>
      <c r="AL196" s="22">
        <v>0.2655054931816156</v>
      </c>
      <c r="AM196" s="22">
        <v>0.16871968517081257</v>
      </c>
    </row>
    <row r="197" spans="1:39" ht="13.5">
      <c r="A197" s="46" t="s">
        <v>586</v>
      </c>
      <c r="B197" s="47" t="s">
        <v>27</v>
      </c>
      <c r="C197" s="13" t="s">
        <v>385</v>
      </c>
      <c r="D197" s="14" t="s">
        <v>29</v>
      </c>
      <c r="E197" s="15" t="s">
        <v>36</v>
      </c>
      <c r="F197" s="16">
        <v>31537</v>
      </c>
      <c r="G197" s="16">
        <v>31516</v>
      </c>
      <c r="H197" s="3"/>
      <c r="I197" s="18">
        <v>1986.2847364818617</v>
      </c>
      <c r="J197" s="3" t="s">
        <v>102</v>
      </c>
      <c r="K197" s="19" t="s">
        <v>103</v>
      </c>
      <c r="L197" s="19" t="s">
        <v>104</v>
      </c>
      <c r="M197" s="19">
        <v>2800</v>
      </c>
      <c r="N197" s="4"/>
      <c r="O197" s="13" t="s">
        <v>34</v>
      </c>
      <c r="P197" s="4"/>
      <c r="Q197" s="4"/>
      <c r="R197" s="4"/>
      <c r="S197" s="4"/>
      <c r="T197" s="4"/>
      <c r="U197" s="4"/>
      <c r="V197" s="20"/>
      <c r="W197" s="20"/>
      <c r="X197" s="4"/>
      <c r="Y197" s="4"/>
      <c r="Z197" s="4"/>
      <c r="AA197" s="21" t="s">
        <v>34</v>
      </c>
      <c r="AB197" s="21" t="s">
        <v>34</v>
      </c>
      <c r="AC197" s="13" t="s">
        <v>587</v>
      </c>
      <c r="AD197" s="22">
        <v>50.915130622635765</v>
      </c>
      <c r="AE197" s="22">
        <v>13.413038704228336</v>
      </c>
      <c r="AF197" s="22">
        <v>11.19321786592732</v>
      </c>
      <c r="AG197" s="22">
        <v>7.7732844777120755</v>
      </c>
      <c r="AH197" s="22">
        <v>11.166411842546703</v>
      </c>
      <c r="AI197" s="22">
        <v>2.115511638827484</v>
      </c>
      <c r="AJ197" s="23">
        <v>0.46267925364928353</v>
      </c>
      <c r="AK197" s="23">
        <v>2.5199599150371905</v>
      </c>
      <c r="AL197" s="22">
        <v>0.26600900962603036</v>
      </c>
      <c r="AM197" s="22">
        <v>0.16903965269751808</v>
      </c>
    </row>
    <row r="198" spans="1:39" ht="13.5">
      <c r="A198" s="43" t="s">
        <v>588</v>
      </c>
      <c r="B198" s="44" t="s">
        <v>42</v>
      </c>
      <c r="C198" s="13" t="s">
        <v>385</v>
      </c>
      <c r="D198" s="14" t="s">
        <v>43</v>
      </c>
      <c r="E198" s="15" t="s">
        <v>34</v>
      </c>
      <c r="F198" s="16">
        <v>31537</v>
      </c>
      <c r="G198" s="16">
        <v>31537</v>
      </c>
      <c r="H198" s="3"/>
      <c r="I198" s="18">
        <v>1986.3422313483916</v>
      </c>
      <c r="J198" s="3" t="s">
        <v>102</v>
      </c>
      <c r="K198" s="19" t="s">
        <v>103</v>
      </c>
      <c r="L198" s="19" t="s">
        <v>104</v>
      </c>
      <c r="M198" s="19">
        <v>2800</v>
      </c>
      <c r="N198" s="4"/>
      <c r="O198" s="13">
        <v>529</v>
      </c>
      <c r="P198" s="4">
        <v>50.77</v>
      </c>
      <c r="Q198" s="4">
        <v>13.64</v>
      </c>
      <c r="R198" s="4">
        <v>10.98</v>
      </c>
      <c r="S198" s="4">
        <v>7.12</v>
      </c>
      <c r="T198" s="4">
        <v>11.14</v>
      </c>
      <c r="U198" s="4">
        <v>2.48</v>
      </c>
      <c r="V198" s="20">
        <v>0.48</v>
      </c>
      <c r="W198" s="20">
        <v>2.66</v>
      </c>
      <c r="X198" s="4">
        <v>0.21</v>
      </c>
      <c r="Y198" s="4">
        <v>0.2</v>
      </c>
      <c r="Z198" s="4">
        <f>SUM(P198:Y198)</f>
        <v>99.68</v>
      </c>
      <c r="AA198" s="21" t="s">
        <v>34</v>
      </c>
      <c r="AB198" s="21">
        <v>1157.112</v>
      </c>
      <c r="AC198" s="13" t="s">
        <v>34</v>
      </c>
      <c r="AD198" s="22">
        <v>0</v>
      </c>
      <c r="AE198" s="22">
        <v>0</v>
      </c>
      <c r="AF198" s="22">
        <v>0</v>
      </c>
      <c r="AG198" s="22">
        <v>0</v>
      </c>
      <c r="AH198" s="22">
        <v>0</v>
      </c>
      <c r="AI198" s="22">
        <v>0</v>
      </c>
      <c r="AJ198" s="23">
        <v>0</v>
      </c>
      <c r="AK198" s="23">
        <v>0</v>
      </c>
      <c r="AL198" s="22">
        <v>0</v>
      </c>
      <c r="AM198" s="22">
        <v>0</v>
      </c>
    </row>
    <row r="199" spans="1:39" ht="13.5">
      <c r="A199" s="46" t="s">
        <v>589</v>
      </c>
      <c r="B199" s="47" t="s">
        <v>27</v>
      </c>
      <c r="C199" s="13" t="s">
        <v>385</v>
      </c>
      <c r="D199" s="14" t="s">
        <v>29</v>
      </c>
      <c r="E199" s="25" t="s">
        <v>239</v>
      </c>
      <c r="F199" s="16">
        <v>31540</v>
      </c>
      <c r="G199" s="16">
        <v>31540</v>
      </c>
      <c r="H199" s="17">
        <v>0.2986111111111111</v>
      </c>
      <c r="I199" s="18">
        <v>1986.3512624534185</v>
      </c>
      <c r="J199" s="3" t="s">
        <v>102</v>
      </c>
      <c r="K199" s="19" t="s">
        <v>294</v>
      </c>
      <c r="L199" s="19" t="s">
        <v>295</v>
      </c>
      <c r="M199" s="19">
        <v>2400</v>
      </c>
      <c r="N199" s="4">
        <v>1.40356688476182</v>
      </c>
      <c r="O199" s="13" t="s">
        <v>34</v>
      </c>
      <c r="P199" s="4"/>
      <c r="Q199" s="4"/>
      <c r="R199" s="4"/>
      <c r="S199" s="4"/>
      <c r="T199" s="4"/>
      <c r="U199" s="4"/>
      <c r="V199" s="20"/>
      <c r="W199" s="20"/>
      <c r="X199" s="4"/>
      <c r="Y199" s="4"/>
      <c r="Z199" s="4"/>
      <c r="AA199" s="21" t="s">
        <v>34</v>
      </c>
      <c r="AB199" s="21" t="s">
        <v>34</v>
      </c>
      <c r="AC199" s="13" t="s">
        <v>590</v>
      </c>
      <c r="AD199" s="22">
        <v>50.967510218543595</v>
      </c>
      <c r="AE199" s="22">
        <v>13.453320454702514</v>
      </c>
      <c r="AF199" s="22">
        <v>11.137731248033353</v>
      </c>
      <c r="AG199" s="22">
        <v>7.6668516031294205</v>
      </c>
      <c r="AH199" s="22">
        <v>11.199946571361862</v>
      </c>
      <c r="AI199" s="22">
        <v>2.14197736154698</v>
      </c>
      <c r="AJ199" s="23">
        <v>0.4640687620713548</v>
      </c>
      <c r="AK199" s="23">
        <v>2.5275278046661462</v>
      </c>
      <c r="AL199" s="22">
        <v>0.266807882184735</v>
      </c>
      <c r="AM199" s="22">
        <v>0.16954730896097628</v>
      </c>
    </row>
    <row r="200" spans="1:39" ht="13.5">
      <c r="A200" s="46" t="s">
        <v>591</v>
      </c>
      <c r="B200" s="47" t="s">
        <v>120</v>
      </c>
      <c r="C200" s="13" t="s">
        <v>385</v>
      </c>
      <c r="D200" s="14" t="s">
        <v>121</v>
      </c>
      <c r="E200" s="15" t="s">
        <v>34</v>
      </c>
      <c r="F200" s="16">
        <v>31540</v>
      </c>
      <c r="G200" s="16">
        <v>31540</v>
      </c>
      <c r="H200" s="17">
        <v>0.17569444444444446</v>
      </c>
      <c r="I200" s="18">
        <v>1986.350925925926</v>
      </c>
      <c r="J200" s="3" t="s">
        <v>102</v>
      </c>
      <c r="K200" s="19" t="s">
        <v>103</v>
      </c>
      <c r="L200" s="19" t="s">
        <v>104</v>
      </c>
      <c r="M200" s="19">
        <v>2800</v>
      </c>
      <c r="N200" s="4"/>
      <c r="O200" s="13">
        <v>531</v>
      </c>
      <c r="P200" s="4">
        <v>50.84</v>
      </c>
      <c r="Q200" s="4">
        <v>13.51</v>
      </c>
      <c r="R200" s="4">
        <v>11.08</v>
      </c>
      <c r="S200" s="4">
        <v>7.39</v>
      </c>
      <c r="T200" s="4">
        <v>11.54</v>
      </c>
      <c r="U200" s="4">
        <v>2.5</v>
      </c>
      <c r="V200" s="20">
        <v>0.46</v>
      </c>
      <c r="W200" s="20">
        <v>2.57</v>
      </c>
      <c r="X200" s="4">
        <v>0.21</v>
      </c>
      <c r="Y200" s="4">
        <v>0.19</v>
      </c>
      <c r="Z200" s="4">
        <f>SUM(P200:Y200)</f>
        <v>100.28999999999999</v>
      </c>
      <c r="AA200" s="21" t="s">
        <v>34</v>
      </c>
      <c r="AB200" s="21">
        <v>1162.539</v>
      </c>
      <c r="AC200" s="13" t="s">
        <v>592</v>
      </c>
      <c r="AD200" s="22">
        <v>50.86828573519713</v>
      </c>
      <c r="AE200" s="22">
        <v>13.480306033423059</v>
      </c>
      <c r="AF200" s="22">
        <v>10.981510908558139</v>
      </c>
      <c r="AG200" s="22">
        <v>7.772256428078376</v>
      </c>
      <c r="AH200" s="22">
        <v>11.22241218056853</v>
      </c>
      <c r="AI200" s="22">
        <v>2.257114319738731</v>
      </c>
      <c r="AJ200" s="23">
        <v>0.4753329474798101</v>
      </c>
      <c r="AK200" s="23">
        <v>2.5029188114429792</v>
      </c>
      <c r="AL200" s="22">
        <v>0.26734306345334385</v>
      </c>
      <c r="AM200" s="22">
        <v>0.16988739840344746</v>
      </c>
    </row>
    <row r="201" spans="1:39" ht="13.5">
      <c r="A201" s="46" t="s">
        <v>593</v>
      </c>
      <c r="B201" s="47" t="s">
        <v>120</v>
      </c>
      <c r="C201" s="13" t="s">
        <v>385</v>
      </c>
      <c r="D201" s="14" t="s">
        <v>121</v>
      </c>
      <c r="E201" s="15" t="s">
        <v>34</v>
      </c>
      <c r="F201" s="16">
        <v>31540</v>
      </c>
      <c r="G201" s="16">
        <v>31540</v>
      </c>
      <c r="H201" s="17">
        <v>0.3229166666666667</v>
      </c>
      <c r="I201" s="18">
        <v>1986.351328998403</v>
      </c>
      <c r="J201" s="3" t="s">
        <v>102</v>
      </c>
      <c r="K201" s="19" t="s">
        <v>103</v>
      </c>
      <c r="L201" s="19" t="s">
        <v>104</v>
      </c>
      <c r="M201" s="19">
        <v>2800</v>
      </c>
      <c r="N201" s="4"/>
      <c r="O201" s="13">
        <v>532</v>
      </c>
      <c r="P201" s="4">
        <v>50.64</v>
      </c>
      <c r="Q201" s="4">
        <v>13.38</v>
      </c>
      <c r="R201" s="4">
        <v>11.2</v>
      </c>
      <c r="S201" s="4">
        <v>7.39</v>
      </c>
      <c r="T201" s="4">
        <v>11.25</v>
      </c>
      <c r="U201" s="4">
        <v>2.42</v>
      </c>
      <c r="V201" s="20">
        <v>0.49</v>
      </c>
      <c r="W201" s="20">
        <v>2.54</v>
      </c>
      <c r="X201" s="4">
        <v>0.3</v>
      </c>
      <c r="Y201" s="4">
        <v>0.17</v>
      </c>
      <c r="Z201" s="4">
        <f>SUM(P201:Y201)</f>
        <v>99.78</v>
      </c>
      <c r="AA201" s="21" t="s">
        <v>34</v>
      </c>
      <c r="AB201" s="21">
        <v>1162.539</v>
      </c>
      <c r="AC201" s="13" t="s">
        <v>594</v>
      </c>
      <c r="AD201" s="22">
        <v>50.879581562918936</v>
      </c>
      <c r="AE201" s="22">
        <v>13.403673690173592</v>
      </c>
      <c r="AF201" s="22">
        <v>11.18540273581824</v>
      </c>
      <c r="AG201" s="22">
        <v>7.797695272518973</v>
      </c>
      <c r="AH201" s="22">
        <v>11.158615428463921</v>
      </c>
      <c r="AI201" s="22">
        <v>2.164130190052806</v>
      </c>
      <c r="AJ201" s="23">
        <v>0.4623562099446595</v>
      </c>
      <c r="AK201" s="23">
        <v>2.5083637527083713</v>
      </c>
      <c r="AL201" s="22">
        <v>0.2658232815319882</v>
      </c>
      <c r="AM201" s="22">
        <v>0.1689216288284884</v>
      </c>
    </row>
    <row r="202" spans="1:39" ht="13.5">
      <c r="A202" s="43" t="s">
        <v>595</v>
      </c>
      <c r="B202" s="44" t="s">
        <v>42</v>
      </c>
      <c r="C202" s="13" t="s">
        <v>385</v>
      </c>
      <c r="D202" s="14" t="s">
        <v>43</v>
      </c>
      <c r="E202" s="15" t="s">
        <v>34</v>
      </c>
      <c r="F202" s="16">
        <v>31554</v>
      </c>
      <c r="G202" s="16">
        <v>31540</v>
      </c>
      <c r="H202" s="3"/>
      <c r="I202" s="18">
        <v>1986.350444900753</v>
      </c>
      <c r="J202" s="3" t="s">
        <v>102</v>
      </c>
      <c r="K202" s="19" t="s">
        <v>103</v>
      </c>
      <c r="L202" s="19" t="s">
        <v>104</v>
      </c>
      <c r="M202" s="19">
        <v>2800</v>
      </c>
      <c r="N202" s="4"/>
      <c r="O202" s="13" t="s">
        <v>34</v>
      </c>
      <c r="P202" s="4"/>
      <c r="Q202" s="4"/>
      <c r="R202" s="4"/>
      <c r="S202" s="4"/>
      <c r="T202" s="4"/>
      <c r="U202" s="4"/>
      <c r="V202" s="20"/>
      <c r="W202" s="20"/>
      <c r="X202" s="4"/>
      <c r="Y202" s="4"/>
      <c r="Z202" s="4"/>
      <c r="AA202" s="21" t="s">
        <v>34</v>
      </c>
      <c r="AB202" s="21" t="s">
        <v>34</v>
      </c>
      <c r="AC202" s="13" t="s">
        <v>596</v>
      </c>
      <c r="AD202" s="22">
        <v>50.84535411212555</v>
      </c>
      <c r="AE202" s="22">
        <v>13.421076281147759</v>
      </c>
      <c r="AF202" s="22">
        <v>11.199925246078632</v>
      </c>
      <c r="AG202" s="22">
        <v>7.6982708841124445</v>
      </c>
      <c r="AH202" s="22">
        <v>11.17310315956131</v>
      </c>
      <c r="AI202" s="22">
        <v>2.247197013582363</v>
      </c>
      <c r="AJ202" s="23">
        <v>0.4629565077579345</v>
      </c>
      <c r="AK202" s="23">
        <v>2.5116204739186947</v>
      </c>
      <c r="AL202" s="22">
        <v>0.26616841182588125</v>
      </c>
      <c r="AM202" s="22">
        <v>0.16914094735870291</v>
      </c>
    </row>
    <row r="203" spans="1:39" ht="13.5">
      <c r="A203" s="46" t="s">
        <v>597</v>
      </c>
      <c r="B203" s="47" t="s">
        <v>120</v>
      </c>
      <c r="C203" s="13" t="s">
        <v>385</v>
      </c>
      <c r="D203" s="14" t="s">
        <v>29</v>
      </c>
      <c r="E203" s="15" t="s">
        <v>36</v>
      </c>
      <c r="F203" s="16">
        <v>31565</v>
      </c>
      <c r="G203" s="16">
        <v>31565</v>
      </c>
      <c r="H203" s="17">
        <v>0.21875</v>
      </c>
      <c r="I203" s="18">
        <v>1986.419490075291</v>
      </c>
      <c r="J203" s="3" t="s">
        <v>102</v>
      </c>
      <c r="K203" s="19" t="s">
        <v>598</v>
      </c>
      <c r="L203" s="19" t="s">
        <v>599</v>
      </c>
      <c r="M203" s="19">
        <v>2500</v>
      </c>
      <c r="N203" s="4">
        <v>1.13137084989848</v>
      </c>
      <c r="O203" s="13" t="s">
        <v>34</v>
      </c>
      <c r="P203" s="4"/>
      <c r="Q203" s="4"/>
      <c r="R203" s="4"/>
      <c r="S203" s="4"/>
      <c r="T203" s="4"/>
      <c r="U203" s="4"/>
      <c r="V203" s="20"/>
      <c r="W203" s="20"/>
      <c r="X203" s="4"/>
      <c r="Y203" s="4"/>
      <c r="Z203" s="4"/>
      <c r="AA203" s="21" t="s">
        <v>34</v>
      </c>
      <c r="AB203" s="21" t="s">
        <v>34</v>
      </c>
      <c r="AC203" s="13" t="s">
        <v>600</v>
      </c>
      <c r="AD203" s="22">
        <v>50.95790997892277</v>
      </c>
      <c r="AE203" s="22">
        <v>13.271125286624942</v>
      </c>
      <c r="AF203" s="22">
        <v>11.158690656504413</v>
      </c>
      <c r="AG203" s="22">
        <v>7.729462005959798</v>
      </c>
      <c r="AH203" s="22">
        <v>11.229616156587575</v>
      </c>
      <c r="AI203" s="22">
        <v>2.2189331547099496</v>
      </c>
      <c r="AJ203" s="23">
        <v>0.4715020935371855</v>
      </c>
      <c r="AK203" s="23">
        <v>2.512186709443758</v>
      </c>
      <c r="AL203" s="22">
        <v>0.26518846374782407</v>
      </c>
      <c r="AM203" s="22">
        <v>0.17843106047160842</v>
      </c>
    </row>
    <row r="204" spans="1:39" ht="13.5">
      <c r="A204" s="46" t="s">
        <v>601</v>
      </c>
      <c r="B204" s="47" t="s">
        <v>120</v>
      </c>
      <c r="C204" s="13" t="s">
        <v>385</v>
      </c>
      <c r="D204" s="14" t="s">
        <v>121</v>
      </c>
      <c r="E204" s="15" t="s">
        <v>34</v>
      </c>
      <c r="F204" s="16">
        <v>31565</v>
      </c>
      <c r="G204" s="16">
        <v>31565</v>
      </c>
      <c r="H204" s="17">
        <v>0.22916666666666666</v>
      </c>
      <c r="I204" s="18">
        <v>1986.4195185945698</v>
      </c>
      <c r="J204" s="3" t="s">
        <v>102</v>
      </c>
      <c r="K204" s="19" t="s">
        <v>103</v>
      </c>
      <c r="L204" s="19" t="s">
        <v>104</v>
      </c>
      <c r="M204" s="19">
        <v>2800</v>
      </c>
      <c r="N204" s="4"/>
      <c r="O204" s="13" t="s">
        <v>34</v>
      </c>
      <c r="P204" s="4"/>
      <c r="Q204" s="4"/>
      <c r="R204" s="4"/>
      <c r="S204" s="4"/>
      <c r="T204" s="4"/>
      <c r="U204" s="4"/>
      <c r="V204" s="20"/>
      <c r="W204" s="20"/>
      <c r="X204" s="4"/>
      <c r="Y204" s="4"/>
      <c r="Z204" s="4"/>
      <c r="AA204" s="21" t="s">
        <v>34</v>
      </c>
      <c r="AB204" s="21" t="s">
        <v>34</v>
      </c>
      <c r="AC204" s="13" t="s">
        <v>602</v>
      </c>
      <c r="AD204" s="22">
        <v>50.91145473820709</v>
      </c>
      <c r="AE204" s="22">
        <v>13.337482585261965</v>
      </c>
      <c r="AF204" s="22">
        <v>11.214485515817344</v>
      </c>
      <c r="AG204" s="22">
        <v>7.738194589194923</v>
      </c>
      <c r="AH204" s="22">
        <v>11.187628559708768</v>
      </c>
      <c r="AI204" s="22">
        <v>2.199892585210222</v>
      </c>
      <c r="AJ204" s="23">
        <v>0.4635583663848575</v>
      </c>
      <c r="AK204" s="23">
        <v>2.505023366100617</v>
      </c>
      <c r="AL204" s="22">
        <v>0.26651443948115205</v>
      </c>
      <c r="AM204" s="22">
        <v>0.16936083613146558</v>
      </c>
    </row>
    <row r="205" spans="1:39" ht="13.5">
      <c r="A205" s="46" t="s">
        <v>603</v>
      </c>
      <c r="B205" s="47" t="s">
        <v>120</v>
      </c>
      <c r="C205" s="13" t="s">
        <v>385</v>
      </c>
      <c r="D205" s="14" t="s">
        <v>121</v>
      </c>
      <c r="E205" s="15" t="s">
        <v>34</v>
      </c>
      <c r="F205" s="16">
        <v>31565</v>
      </c>
      <c r="G205" s="16">
        <v>31565</v>
      </c>
      <c r="H205" s="17">
        <v>0.23958333333333334</v>
      </c>
      <c r="I205" s="18">
        <v>1986.419547113849</v>
      </c>
      <c r="J205" s="3" t="s">
        <v>102</v>
      </c>
      <c r="K205" s="19" t="s">
        <v>103</v>
      </c>
      <c r="L205" s="19" t="s">
        <v>104</v>
      </c>
      <c r="M205" s="19">
        <v>2800</v>
      </c>
      <c r="N205" s="4"/>
      <c r="O205" s="13">
        <v>538</v>
      </c>
      <c r="P205" s="4">
        <v>50.81</v>
      </c>
      <c r="Q205" s="4">
        <v>13.41</v>
      </c>
      <c r="R205" s="4">
        <v>10.92</v>
      </c>
      <c r="S205" s="4">
        <v>7.39</v>
      </c>
      <c r="T205" s="4">
        <v>11.43</v>
      </c>
      <c r="U205" s="4">
        <v>2.54</v>
      </c>
      <c r="V205" s="20">
        <v>0.46</v>
      </c>
      <c r="W205" s="20">
        <v>2.44</v>
      </c>
      <c r="X205" s="4">
        <v>0.21</v>
      </c>
      <c r="Y205" s="4">
        <v>0.19</v>
      </c>
      <c r="Z205" s="4">
        <f>SUM(P205:Y205)</f>
        <v>99.8</v>
      </c>
      <c r="AA205" s="21" t="s">
        <v>34</v>
      </c>
      <c r="AB205" s="21">
        <v>1162.539</v>
      </c>
      <c r="AC205" s="13" t="s">
        <v>34</v>
      </c>
      <c r="AD205" s="22">
        <v>0</v>
      </c>
      <c r="AE205" s="22">
        <v>0</v>
      </c>
      <c r="AF205" s="22">
        <v>0</v>
      </c>
      <c r="AG205" s="22">
        <v>0</v>
      </c>
      <c r="AH205" s="22">
        <v>0</v>
      </c>
      <c r="AI205" s="22">
        <v>0</v>
      </c>
      <c r="AJ205" s="23">
        <v>0</v>
      </c>
      <c r="AK205" s="23">
        <v>0</v>
      </c>
      <c r="AL205" s="22">
        <v>0</v>
      </c>
      <c r="AM205" s="22">
        <v>0</v>
      </c>
    </row>
    <row r="206" spans="1:39" ht="13.5">
      <c r="A206" s="43" t="s">
        <v>604</v>
      </c>
      <c r="B206" s="44" t="s">
        <v>120</v>
      </c>
      <c r="C206" s="13" t="s">
        <v>385</v>
      </c>
      <c r="D206" s="14" t="s">
        <v>121</v>
      </c>
      <c r="E206" s="15" t="s">
        <v>34</v>
      </c>
      <c r="F206" s="16">
        <v>31565</v>
      </c>
      <c r="G206" s="16">
        <v>31565</v>
      </c>
      <c r="H206" s="17">
        <v>0.2708333333333333</v>
      </c>
      <c r="I206" s="18">
        <v>1986.419632671686</v>
      </c>
      <c r="J206" s="3" t="s">
        <v>102</v>
      </c>
      <c r="K206" s="19" t="s">
        <v>103</v>
      </c>
      <c r="L206" s="19" t="s">
        <v>104</v>
      </c>
      <c r="M206" s="19">
        <v>2800</v>
      </c>
      <c r="N206" s="4"/>
      <c r="O206" s="13">
        <v>540</v>
      </c>
      <c r="P206" s="4">
        <v>50.58</v>
      </c>
      <c r="Q206" s="4">
        <v>13.58</v>
      </c>
      <c r="R206" s="4">
        <v>11.18</v>
      </c>
      <c r="S206" s="4">
        <v>7.43</v>
      </c>
      <c r="T206" s="4">
        <v>11.53</v>
      </c>
      <c r="U206" s="4">
        <v>2.27</v>
      </c>
      <c r="V206" s="20">
        <v>0.47</v>
      </c>
      <c r="W206" s="20">
        <v>2.5</v>
      </c>
      <c r="X206" s="4">
        <v>0.24</v>
      </c>
      <c r="Y206" s="4">
        <v>0.16</v>
      </c>
      <c r="Z206" s="4">
        <f>SUM(P206:Y206)</f>
        <v>99.94</v>
      </c>
      <c r="AA206" s="21" t="s">
        <v>34</v>
      </c>
      <c r="AB206" s="21">
        <v>1163.343</v>
      </c>
      <c r="AC206" s="13" t="s">
        <v>34</v>
      </c>
      <c r="AD206" s="22">
        <v>0</v>
      </c>
      <c r="AE206" s="22">
        <v>0</v>
      </c>
      <c r="AF206" s="22">
        <v>0</v>
      </c>
      <c r="AG206" s="22">
        <v>0</v>
      </c>
      <c r="AH206" s="22">
        <v>0</v>
      </c>
      <c r="AI206" s="22">
        <v>0</v>
      </c>
      <c r="AJ206" s="23">
        <v>0</v>
      </c>
      <c r="AK206" s="23">
        <v>0</v>
      </c>
      <c r="AL206" s="22">
        <v>0</v>
      </c>
      <c r="AM206" s="22">
        <v>0</v>
      </c>
    </row>
    <row r="207" spans="1:39" ht="13.5">
      <c r="A207" s="46" t="s">
        <v>605</v>
      </c>
      <c r="B207" s="47" t="s">
        <v>120</v>
      </c>
      <c r="C207" s="13" t="s">
        <v>385</v>
      </c>
      <c r="D207" s="14" t="s">
        <v>121</v>
      </c>
      <c r="E207" s="15" t="s">
        <v>34</v>
      </c>
      <c r="F207" s="16">
        <v>31565</v>
      </c>
      <c r="G207" s="16">
        <v>31565</v>
      </c>
      <c r="H207" s="17">
        <v>0.375</v>
      </c>
      <c r="I207" s="18">
        <v>1986.4199178644762</v>
      </c>
      <c r="J207" s="3" t="s">
        <v>102</v>
      </c>
      <c r="K207" s="19" t="s">
        <v>103</v>
      </c>
      <c r="L207" s="19" t="s">
        <v>104</v>
      </c>
      <c r="M207" s="19">
        <v>2800</v>
      </c>
      <c r="N207" s="4"/>
      <c r="O207" s="13">
        <v>545</v>
      </c>
      <c r="P207" s="4">
        <v>51.2</v>
      </c>
      <c r="Q207" s="4">
        <v>13.62</v>
      </c>
      <c r="R207" s="4">
        <v>10.86</v>
      </c>
      <c r="S207" s="4">
        <v>7.51</v>
      </c>
      <c r="T207" s="4">
        <v>11.38</v>
      </c>
      <c r="U207" s="4">
        <v>2.41</v>
      </c>
      <c r="V207" s="20">
        <v>0.44</v>
      </c>
      <c r="W207" s="20">
        <v>2.56</v>
      </c>
      <c r="X207" s="4">
        <v>0.22</v>
      </c>
      <c r="Y207" s="4">
        <v>0.15</v>
      </c>
      <c r="Z207" s="4">
        <f>SUM(P207:Y207)</f>
        <v>100.35000000000001</v>
      </c>
      <c r="AA207" s="21" t="s">
        <v>34</v>
      </c>
      <c r="AB207" s="21">
        <v>1164.951</v>
      </c>
      <c r="AC207" s="13" t="s">
        <v>34</v>
      </c>
      <c r="AD207" s="22">
        <v>0</v>
      </c>
      <c r="AE207" s="22">
        <v>0</v>
      </c>
      <c r="AF207" s="22">
        <v>0</v>
      </c>
      <c r="AG207" s="22">
        <v>0</v>
      </c>
      <c r="AH207" s="22">
        <v>0</v>
      </c>
      <c r="AI207" s="22">
        <v>0</v>
      </c>
      <c r="AJ207" s="23">
        <v>0</v>
      </c>
      <c r="AK207" s="23">
        <v>0</v>
      </c>
      <c r="AL207" s="22">
        <v>0</v>
      </c>
      <c r="AM207" s="22">
        <v>0</v>
      </c>
    </row>
    <row r="208" spans="1:39" ht="13.5">
      <c r="A208" s="46" t="s">
        <v>606</v>
      </c>
      <c r="B208" s="47" t="s">
        <v>120</v>
      </c>
      <c r="C208" s="13" t="s">
        <v>385</v>
      </c>
      <c r="D208" s="14" t="s">
        <v>121</v>
      </c>
      <c r="E208" s="15" t="s">
        <v>34</v>
      </c>
      <c r="F208" s="16">
        <v>31565</v>
      </c>
      <c r="G208" s="16">
        <v>31565</v>
      </c>
      <c r="H208" s="17">
        <v>0.4166666666666667</v>
      </c>
      <c r="I208" s="18">
        <v>1986.4200319415925</v>
      </c>
      <c r="J208" s="3" t="s">
        <v>102</v>
      </c>
      <c r="K208" s="19" t="s">
        <v>103</v>
      </c>
      <c r="L208" s="19" t="s">
        <v>104</v>
      </c>
      <c r="M208" s="19">
        <v>2800</v>
      </c>
      <c r="N208" s="4"/>
      <c r="O208" s="13">
        <v>547</v>
      </c>
      <c r="P208" s="4">
        <v>50.22</v>
      </c>
      <c r="Q208" s="4">
        <v>13.42</v>
      </c>
      <c r="R208" s="4">
        <v>10.98</v>
      </c>
      <c r="S208" s="4">
        <v>7.39</v>
      </c>
      <c r="T208" s="4">
        <v>11.43</v>
      </c>
      <c r="U208" s="4">
        <v>2.4</v>
      </c>
      <c r="V208" s="20">
        <v>0.47</v>
      </c>
      <c r="W208" s="20">
        <v>2.59</v>
      </c>
      <c r="X208" s="4">
        <v>0.24</v>
      </c>
      <c r="Y208" s="4">
        <v>0.18</v>
      </c>
      <c r="Z208" s="4">
        <f>SUM(P208:Y208)</f>
        <v>99.32000000000001</v>
      </c>
      <c r="AA208" s="21" t="s">
        <v>413</v>
      </c>
      <c r="AB208" s="21">
        <v>1162.539</v>
      </c>
      <c r="AC208" s="13" t="s">
        <v>607</v>
      </c>
      <c r="AD208" s="22">
        <v>50.98991001121185</v>
      </c>
      <c r="AE208" s="22">
        <v>13.305548464208005</v>
      </c>
      <c r="AF208" s="22">
        <v>11.187634516332983</v>
      </c>
      <c r="AG208" s="22">
        <v>7.729614946069278</v>
      </c>
      <c r="AH208" s="22">
        <v>11.160841864209935</v>
      </c>
      <c r="AI208" s="22">
        <v>2.214667592286194</v>
      </c>
      <c r="AJ208" s="23">
        <v>0.4624484621062154</v>
      </c>
      <c r="AK208" s="23">
        <v>2.5088642369090373</v>
      </c>
      <c r="AL208" s="22">
        <v>0.2658763202319906</v>
      </c>
      <c r="AM208" s="22">
        <v>0.16895533311331812</v>
      </c>
    </row>
    <row r="209" spans="1:39" ht="13.5">
      <c r="A209" s="46" t="s">
        <v>608</v>
      </c>
      <c r="B209" s="47" t="s">
        <v>120</v>
      </c>
      <c r="C209" s="13" t="s">
        <v>385</v>
      </c>
      <c r="D209" s="14" t="s">
        <v>121</v>
      </c>
      <c r="E209" s="15" t="s">
        <v>34</v>
      </c>
      <c r="F209" s="16">
        <v>31565</v>
      </c>
      <c r="G209" s="16">
        <v>31565</v>
      </c>
      <c r="H209" s="17">
        <v>0.5138888888888888</v>
      </c>
      <c r="I209" s="18">
        <v>1986.42029812153</v>
      </c>
      <c r="J209" s="3" t="s">
        <v>102</v>
      </c>
      <c r="K209" s="19" t="s">
        <v>103</v>
      </c>
      <c r="L209" s="19" t="s">
        <v>104</v>
      </c>
      <c r="M209" s="19">
        <v>2800</v>
      </c>
      <c r="N209" s="4"/>
      <c r="O209" s="13">
        <v>555</v>
      </c>
      <c r="P209" s="4">
        <v>50.57</v>
      </c>
      <c r="Q209" s="4">
        <v>13.51</v>
      </c>
      <c r="R209" s="4">
        <v>11.02</v>
      </c>
      <c r="S209" s="4">
        <v>7.4</v>
      </c>
      <c r="T209" s="4">
        <v>11.42</v>
      </c>
      <c r="U209" s="4">
        <v>2.5</v>
      </c>
      <c r="V209" s="20">
        <v>0.47</v>
      </c>
      <c r="W209" s="20">
        <v>2.54</v>
      </c>
      <c r="X209" s="4">
        <v>0.22</v>
      </c>
      <c r="Y209" s="4">
        <v>0.2</v>
      </c>
      <c r="Z209" s="4">
        <f>SUM(P209:Y209)</f>
        <v>99.85000000000001</v>
      </c>
      <c r="AA209" s="21" t="s">
        <v>34</v>
      </c>
      <c r="AB209" s="21">
        <v>1162.74</v>
      </c>
      <c r="AC209" s="13" t="s">
        <v>34</v>
      </c>
      <c r="AD209" s="22">
        <v>0</v>
      </c>
      <c r="AE209" s="22">
        <v>0</v>
      </c>
      <c r="AF209" s="22">
        <v>0</v>
      </c>
      <c r="AG209" s="22">
        <v>0</v>
      </c>
      <c r="AH209" s="22">
        <v>0</v>
      </c>
      <c r="AI209" s="22">
        <v>0</v>
      </c>
      <c r="AJ209" s="23">
        <v>0</v>
      </c>
      <c r="AK209" s="23">
        <v>0</v>
      </c>
      <c r="AL209" s="22">
        <v>0</v>
      </c>
      <c r="AM209" s="22">
        <v>0</v>
      </c>
    </row>
    <row r="210" spans="1:39" ht="13.5">
      <c r="A210" s="43" t="s">
        <v>609</v>
      </c>
      <c r="B210" s="44" t="s">
        <v>120</v>
      </c>
      <c r="C210" s="13" t="s">
        <v>385</v>
      </c>
      <c r="D210" s="14" t="s">
        <v>121</v>
      </c>
      <c r="E210" s="15" t="s">
        <v>34</v>
      </c>
      <c r="F210" s="16">
        <v>31565</v>
      </c>
      <c r="G210" s="16">
        <v>31565</v>
      </c>
      <c r="H210" s="17">
        <v>0.5486111111111112</v>
      </c>
      <c r="I210" s="18">
        <v>1986.4203931857935</v>
      </c>
      <c r="J210" s="3" t="s">
        <v>102</v>
      </c>
      <c r="K210" s="19" t="s">
        <v>103</v>
      </c>
      <c r="L210" s="19" t="s">
        <v>104</v>
      </c>
      <c r="M210" s="19">
        <v>2800</v>
      </c>
      <c r="N210" s="4"/>
      <c r="O210" s="13" t="s">
        <v>34</v>
      </c>
      <c r="P210" s="4"/>
      <c r="Q210" s="4"/>
      <c r="R210" s="4"/>
      <c r="S210" s="4"/>
      <c r="T210" s="4"/>
      <c r="U210" s="4"/>
      <c r="V210" s="20"/>
      <c r="W210" s="20"/>
      <c r="X210" s="4"/>
      <c r="Y210" s="4"/>
      <c r="Z210" s="4"/>
      <c r="AA210" s="21" t="s">
        <v>34</v>
      </c>
      <c r="AB210" s="21" t="s">
        <v>34</v>
      </c>
      <c r="AC210" s="13" t="s">
        <v>610</v>
      </c>
      <c r="AD210" s="22">
        <v>51.04759581649405</v>
      </c>
      <c r="AE210" s="22">
        <v>13.346822927323185</v>
      </c>
      <c r="AF210" s="22">
        <v>11.133272923248729</v>
      </c>
      <c r="AG210" s="22">
        <v>7.7935081248413995</v>
      </c>
      <c r="AH210" s="22">
        <v>11.097257523599414</v>
      </c>
      <c r="AI210" s="22">
        <v>2.181328774311174</v>
      </c>
      <c r="AJ210" s="23">
        <v>0.46388299988894366</v>
      </c>
      <c r="AK210" s="23">
        <v>2.496908449950957</v>
      </c>
      <c r="AL210" s="22">
        <v>0.26670108160143846</v>
      </c>
      <c r="AM210" s="22">
        <v>0.1694794408329992</v>
      </c>
    </row>
    <row r="211" spans="1:39" ht="13.5">
      <c r="A211" s="46" t="s">
        <v>611</v>
      </c>
      <c r="B211" s="47" t="s">
        <v>27</v>
      </c>
      <c r="C211" s="13" t="s">
        <v>385</v>
      </c>
      <c r="D211" s="14" t="s">
        <v>29</v>
      </c>
      <c r="E211" s="25" t="s">
        <v>342</v>
      </c>
      <c r="F211" s="16">
        <v>31574</v>
      </c>
      <c r="G211" s="16">
        <v>31565</v>
      </c>
      <c r="H211" s="3"/>
      <c r="I211" s="18">
        <v>1986.4188911704312</v>
      </c>
      <c r="J211" s="3" t="s">
        <v>102</v>
      </c>
      <c r="K211" s="19" t="s">
        <v>612</v>
      </c>
      <c r="L211" s="19" t="s">
        <v>613</v>
      </c>
      <c r="M211" s="19">
        <v>2300</v>
      </c>
      <c r="N211" s="4">
        <v>1.52315462117278</v>
      </c>
      <c r="O211" s="13" t="s">
        <v>34</v>
      </c>
      <c r="P211" s="4"/>
      <c r="Q211" s="4"/>
      <c r="R211" s="4"/>
      <c r="S211" s="4"/>
      <c r="T211" s="4"/>
      <c r="U211" s="4"/>
      <c r="V211" s="20"/>
      <c r="W211" s="20"/>
      <c r="X211" s="4"/>
      <c r="Y211" s="4"/>
      <c r="Z211" s="4"/>
      <c r="AA211" s="21" t="s">
        <v>34</v>
      </c>
      <c r="AB211" s="21" t="s">
        <v>34</v>
      </c>
      <c r="AC211" s="13" t="s">
        <v>614</v>
      </c>
      <c r="AD211" s="22">
        <v>50.93765314988733</v>
      </c>
      <c r="AE211" s="22">
        <v>13.552361403543557</v>
      </c>
      <c r="AF211" s="22">
        <v>11.129967439661955</v>
      </c>
      <c r="AG211" s="22">
        <v>7.743406342736035</v>
      </c>
      <c r="AH211" s="22">
        <v>11.084461765805106</v>
      </c>
      <c r="AI211" s="22">
        <v>2.1374856894847305</v>
      </c>
      <c r="AJ211" s="23">
        <v>0.4674851536363802</v>
      </c>
      <c r="AK211" s="23">
        <v>2.4964058146579635</v>
      </c>
      <c r="AL211" s="22">
        <v>0.27952295726029486</v>
      </c>
      <c r="AM211" s="22">
        <v>0.17079548604926378</v>
      </c>
    </row>
    <row r="212" spans="1:39" ht="13.5">
      <c r="A212" s="46" t="s">
        <v>615</v>
      </c>
      <c r="B212" s="47" t="s">
        <v>27</v>
      </c>
      <c r="C212" s="13" t="s">
        <v>385</v>
      </c>
      <c r="D212" s="14" t="s">
        <v>29</v>
      </c>
      <c r="E212" s="15" t="s">
        <v>36</v>
      </c>
      <c r="F212" s="16">
        <v>31574</v>
      </c>
      <c r="G212" s="16">
        <v>31565</v>
      </c>
      <c r="H212" s="3"/>
      <c r="I212" s="18">
        <v>1986.4188911704312</v>
      </c>
      <c r="J212" s="3" t="s">
        <v>102</v>
      </c>
      <c r="K212" s="19" t="s">
        <v>103</v>
      </c>
      <c r="L212" s="19" t="s">
        <v>104</v>
      </c>
      <c r="M212" s="19">
        <v>2800</v>
      </c>
      <c r="N212" s="4"/>
      <c r="O212" s="13" t="s">
        <v>34</v>
      </c>
      <c r="P212" s="4"/>
      <c r="Q212" s="4"/>
      <c r="R212" s="4"/>
      <c r="S212" s="4"/>
      <c r="T212" s="4"/>
      <c r="U212" s="4"/>
      <c r="V212" s="20"/>
      <c r="W212" s="20"/>
      <c r="X212" s="4"/>
      <c r="Y212" s="4"/>
      <c r="Z212" s="4"/>
      <c r="AA212" s="21" t="s">
        <v>34</v>
      </c>
      <c r="AB212" s="21" t="s">
        <v>34</v>
      </c>
      <c r="AC212" s="13" t="s">
        <v>616</v>
      </c>
      <c r="AD212" s="22">
        <v>50.7895567302248</v>
      </c>
      <c r="AE212" s="22">
        <v>13.50714768336274</v>
      </c>
      <c r="AF212" s="22">
        <v>11.187634516332983</v>
      </c>
      <c r="AG212" s="22">
        <v>7.70971889730204</v>
      </c>
      <c r="AH212" s="22">
        <v>11.160841864209935</v>
      </c>
      <c r="AI212" s="22">
        <v>2.224688712613284</v>
      </c>
      <c r="AJ212" s="23">
        <v>0.47272509459746387</v>
      </c>
      <c r="AK212" s="23">
        <v>2.499025553627038</v>
      </c>
      <c r="AL212" s="22">
        <v>0.2765113730412695</v>
      </c>
      <c r="AM212" s="22">
        <v>0.16895533311331812</v>
      </c>
    </row>
    <row r="213" spans="1:39" ht="13.5">
      <c r="A213" s="46" t="s">
        <v>617</v>
      </c>
      <c r="B213" s="47" t="s">
        <v>42</v>
      </c>
      <c r="C213" s="13" t="s">
        <v>385</v>
      </c>
      <c r="D213" s="14" t="s">
        <v>43</v>
      </c>
      <c r="E213" s="15" t="s">
        <v>34</v>
      </c>
      <c r="F213" s="16">
        <v>31587</v>
      </c>
      <c r="G213" s="16">
        <v>31587</v>
      </c>
      <c r="H213" s="17">
        <v>0.4486111111111111</v>
      </c>
      <c r="I213" s="18">
        <v>1986.4803521180318</v>
      </c>
      <c r="J213" s="3" t="s">
        <v>102</v>
      </c>
      <c r="K213" s="19" t="s">
        <v>103</v>
      </c>
      <c r="L213" s="19" t="s">
        <v>104</v>
      </c>
      <c r="M213" s="19">
        <v>2800</v>
      </c>
      <c r="N213" s="4"/>
      <c r="O213" s="13" t="s">
        <v>34</v>
      </c>
      <c r="P213" s="4"/>
      <c r="Q213" s="4"/>
      <c r="R213" s="4"/>
      <c r="S213" s="4"/>
      <c r="T213" s="4"/>
      <c r="U213" s="4"/>
      <c r="V213" s="20"/>
      <c r="W213" s="20"/>
      <c r="X213" s="4"/>
      <c r="Y213" s="4"/>
      <c r="Z213" s="4"/>
      <c r="AA213" s="21" t="s">
        <v>34</v>
      </c>
      <c r="AB213" s="21" t="s">
        <v>34</v>
      </c>
      <c r="AC213" s="13" t="s">
        <v>618</v>
      </c>
      <c r="AD213" s="22">
        <v>50.89481079393307</v>
      </c>
      <c r="AE213" s="22">
        <v>13.50849533249878</v>
      </c>
      <c r="AF213" s="22">
        <v>11.18875074059768</v>
      </c>
      <c r="AG213" s="22">
        <v>7.650794017796141</v>
      </c>
      <c r="AH213" s="22">
        <v>11.161955415290405</v>
      </c>
      <c r="AI213" s="22">
        <v>2.184822195902202</v>
      </c>
      <c r="AJ213" s="23">
        <v>0.4624946019934104</v>
      </c>
      <c r="AK213" s="23">
        <v>2.499274888994309</v>
      </c>
      <c r="AL213" s="22">
        <v>0.27653896142052886</v>
      </c>
      <c r="AM213" s="22">
        <v>0.1689721902999018</v>
      </c>
    </row>
    <row r="214" spans="1:39" ht="13.5">
      <c r="A214" s="43" t="s">
        <v>619</v>
      </c>
      <c r="B214" s="44" t="s">
        <v>42</v>
      </c>
      <c r="C214" s="13" t="s">
        <v>385</v>
      </c>
      <c r="D214" s="14" t="s">
        <v>43</v>
      </c>
      <c r="E214" s="15" t="s">
        <v>34</v>
      </c>
      <c r="F214" s="16">
        <v>31587</v>
      </c>
      <c r="G214" s="16">
        <v>31587</v>
      </c>
      <c r="H214" s="17">
        <v>0.5902777777777778</v>
      </c>
      <c r="I214" s="18">
        <v>1986.4807399802264</v>
      </c>
      <c r="J214" s="3" t="s">
        <v>102</v>
      </c>
      <c r="K214" s="19" t="s">
        <v>103</v>
      </c>
      <c r="L214" s="19" t="s">
        <v>104</v>
      </c>
      <c r="M214" s="19">
        <v>2800</v>
      </c>
      <c r="N214" s="4"/>
      <c r="O214" s="13">
        <v>562</v>
      </c>
      <c r="P214" s="4">
        <v>50.87</v>
      </c>
      <c r="Q214" s="4">
        <v>13.63</v>
      </c>
      <c r="R214" s="4">
        <v>10.98</v>
      </c>
      <c r="S214" s="4">
        <v>7.1</v>
      </c>
      <c r="T214" s="4">
        <v>11.3</v>
      </c>
      <c r="U214" s="4">
        <v>2.5</v>
      </c>
      <c r="V214" s="20">
        <v>0.47</v>
      </c>
      <c r="W214" s="20">
        <v>2.68</v>
      </c>
      <c r="X214" s="4">
        <v>0.2</v>
      </c>
      <c r="Y214" s="4">
        <v>0.17</v>
      </c>
      <c r="Z214" s="4">
        <f>SUM(P214:Y214)</f>
        <v>99.9</v>
      </c>
      <c r="AA214" s="21" t="s">
        <v>34</v>
      </c>
      <c r="AB214" s="21">
        <v>1156.71</v>
      </c>
      <c r="AC214" s="13" t="s">
        <v>34</v>
      </c>
      <c r="AD214" s="22">
        <v>0</v>
      </c>
      <c r="AE214" s="22">
        <v>0</v>
      </c>
      <c r="AF214" s="22">
        <v>0</v>
      </c>
      <c r="AG214" s="22">
        <v>0</v>
      </c>
      <c r="AH214" s="22">
        <v>0</v>
      </c>
      <c r="AI214" s="22">
        <v>0</v>
      </c>
      <c r="AJ214" s="23">
        <v>0</v>
      </c>
      <c r="AK214" s="23">
        <v>0</v>
      </c>
      <c r="AL214" s="22">
        <v>0</v>
      </c>
      <c r="AM214" s="22">
        <v>0</v>
      </c>
    </row>
    <row r="215" spans="1:39" ht="13.5">
      <c r="A215" s="46" t="s">
        <v>620</v>
      </c>
      <c r="B215" s="47" t="s">
        <v>42</v>
      </c>
      <c r="C215" s="13" t="s">
        <v>385</v>
      </c>
      <c r="D215" s="14" t="s">
        <v>43</v>
      </c>
      <c r="E215" s="15" t="s">
        <v>34</v>
      </c>
      <c r="F215" s="16">
        <v>31587</v>
      </c>
      <c r="G215" s="16">
        <v>31587</v>
      </c>
      <c r="H215" s="17">
        <v>0.7569444444444444</v>
      </c>
      <c r="I215" s="18">
        <v>1986.481196288691</v>
      </c>
      <c r="J215" s="3" t="s">
        <v>102</v>
      </c>
      <c r="K215" s="19" t="s">
        <v>103</v>
      </c>
      <c r="L215" s="19" t="s">
        <v>104</v>
      </c>
      <c r="M215" s="19">
        <v>2800</v>
      </c>
      <c r="N215" s="4"/>
      <c r="O215" s="13" t="s">
        <v>34</v>
      </c>
      <c r="P215" s="4"/>
      <c r="Q215" s="4"/>
      <c r="R215" s="4"/>
      <c r="S215" s="4"/>
      <c r="T215" s="4"/>
      <c r="U215" s="4"/>
      <c r="V215" s="20"/>
      <c r="W215" s="20"/>
      <c r="X215" s="4"/>
      <c r="Y215" s="4"/>
      <c r="Z215" s="4"/>
      <c r="AA215" s="21" t="s">
        <v>34</v>
      </c>
      <c r="AB215" s="21" t="s">
        <v>34</v>
      </c>
      <c r="AC215" s="13" t="s">
        <v>621</v>
      </c>
      <c r="AD215" s="22">
        <v>50.83520001656328</v>
      </c>
      <c r="AE215" s="22">
        <v>13.519286214372219</v>
      </c>
      <c r="AF215" s="22">
        <v>11.19768855969453</v>
      </c>
      <c r="AG215" s="22">
        <v>7.676819568432147</v>
      </c>
      <c r="AH215" s="22">
        <v>11.170871829694713</v>
      </c>
      <c r="AI215" s="22">
        <v>2.186567479714357</v>
      </c>
      <c r="AJ215" s="23">
        <v>0.4628640528089422</v>
      </c>
      <c r="AK215" s="23">
        <v>2.5111188895605276</v>
      </c>
      <c r="AL215" s="22">
        <v>0.2661152565369369</v>
      </c>
      <c r="AM215" s="22">
        <v>0.16910716898557587</v>
      </c>
    </row>
    <row r="216" spans="1:39" ht="13.5">
      <c r="A216" s="46" t="s">
        <v>622</v>
      </c>
      <c r="B216" s="47" t="s">
        <v>27</v>
      </c>
      <c r="C216" s="13" t="s">
        <v>385</v>
      </c>
      <c r="D216" s="14" t="s">
        <v>29</v>
      </c>
      <c r="E216" s="15" t="s">
        <v>36</v>
      </c>
      <c r="F216" s="16">
        <v>31588</v>
      </c>
      <c r="G216" s="16">
        <v>31588</v>
      </c>
      <c r="H216" s="17">
        <v>0.35555555555555557</v>
      </c>
      <c r="I216" s="18">
        <v>1986.4828351965928</v>
      </c>
      <c r="J216" s="3" t="s">
        <v>102</v>
      </c>
      <c r="K216" s="19" t="s">
        <v>623</v>
      </c>
      <c r="L216" s="19" t="s">
        <v>624</v>
      </c>
      <c r="M216" s="19">
        <v>2800</v>
      </c>
      <c r="N216" s="4">
        <v>0.0282842712474619</v>
      </c>
      <c r="O216" s="13">
        <v>567</v>
      </c>
      <c r="P216" s="4">
        <v>50.46</v>
      </c>
      <c r="Q216" s="4">
        <v>13.46</v>
      </c>
      <c r="R216" s="4">
        <v>11.44</v>
      </c>
      <c r="S216" s="4">
        <v>7.01</v>
      </c>
      <c r="T216" s="4">
        <v>11.32</v>
      </c>
      <c r="U216" s="4">
        <v>2.51</v>
      </c>
      <c r="V216" s="20">
        <v>0.48</v>
      </c>
      <c r="W216" s="20">
        <v>2.54</v>
      </c>
      <c r="X216" s="4">
        <v>0.29</v>
      </c>
      <c r="Y216" s="4">
        <v>0.19</v>
      </c>
      <c r="Z216" s="4">
        <f>SUM(P216:Y216)</f>
        <v>99.70000000000002</v>
      </c>
      <c r="AA216" s="21" t="s">
        <v>34</v>
      </c>
      <c r="AB216" s="21">
        <v>1154.9264558441228</v>
      </c>
      <c r="AC216" s="13" t="s">
        <v>625</v>
      </c>
      <c r="AD216" s="22">
        <v>50.76027611241392</v>
      </c>
      <c r="AE216" s="22">
        <v>13.526039274596245</v>
      </c>
      <c r="AF216" s="22">
        <v>11.203281951536018</v>
      </c>
      <c r="AG216" s="22">
        <v>7.6706923021236415</v>
      </c>
      <c r="AH216" s="22">
        <v>11.17645182622885</v>
      </c>
      <c r="AI216" s="22">
        <v>2.2378353799232906</v>
      </c>
      <c r="AJ216" s="23">
        <v>0.46309525945510815</v>
      </c>
      <c r="AK216" s="23">
        <v>2.5123732262778673</v>
      </c>
      <c r="AL216" s="22">
        <v>0.2768981119704197</v>
      </c>
      <c r="AM216" s="22">
        <v>0.1691916402275018</v>
      </c>
    </row>
    <row r="217" spans="1:39" ht="13.5">
      <c r="A217" s="46" t="s">
        <v>626</v>
      </c>
      <c r="B217" s="47" t="s">
        <v>27</v>
      </c>
      <c r="C217" s="13" t="s">
        <v>385</v>
      </c>
      <c r="D217" s="14" t="s">
        <v>29</v>
      </c>
      <c r="E217" s="15" t="s">
        <v>278</v>
      </c>
      <c r="F217" s="16">
        <v>31589</v>
      </c>
      <c r="G217" s="16">
        <v>31589</v>
      </c>
      <c r="H217" s="17">
        <v>0.2708333333333333</v>
      </c>
      <c r="I217" s="18">
        <v>1986.4853410905773</v>
      </c>
      <c r="J217" s="3" t="s">
        <v>102</v>
      </c>
      <c r="K217" s="19" t="s">
        <v>627</v>
      </c>
      <c r="L217" s="19" t="s">
        <v>628</v>
      </c>
      <c r="M217" s="19">
        <v>2300</v>
      </c>
      <c r="N217" s="4">
        <v>1.97989898732233</v>
      </c>
      <c r="O217" s="13" t="s">
        <v>34</v>
      </c>
      <c r="P217" s="4"/>
      <c r="Q217" s="4"/>
      <c r="R217" s="4"/>
      <c r="S217" s="4"/>
      <c r="T217" s="4"/>
      <c r="U217" s="4"/>
      <c r="V217" s="20"/>
      <c r="W217" s="20"/>
      <c r="X217" s="4"/>
      <c r="Y217" s="4"/>
      <c r="Z217" s="4"/>
      <c r="AA217" s="21" t="s">
        <v>34</v>
      </c>
      <c r="AB217" s="21" t="s">
        <v>34</v>
      </c>
      <c r="AC217" s="13" t="s">
        <v>629</v>
      </c>
      <c r="AD217" s="22">
        <v>50.775493926266925</v>
      </c>
      <c r="AE217" s="22">
        <v>13.530094350013735</v>
      </c>
      <c r="AF217" s="22">
        <v>11.206640669658496</v>
      </c>
      <c r="AG217" s="22">
        <v>7.682956882627267</v>
      </c>
      <c r="AH217" s="22">
        <v>11.179802500741602</v>
      </c>
      <c r="AI217" s="22">
        <v>2.18831555409753</v>
      </c>
      <c r="AJ217" s="23">
        <v>0.4632340943471592</v>
      </c>
      <c r="AK217" s="23">
        <v>2.522981827748535</v>
      </c>
      <c r="AL217" s="22">
        <v>0.2769811253865572</v>
      </c>
      <c r="AM217" s="22">
        <v>0.16924236349151098</v>
      </c>
    </row>
    <row r="218" spans="1:39" ht="13.5">
      <c r="A218" s="43" t="s">
        <v>630</v>
      </c>
      <c r="B218" s="44" t="s">
        <v>42</v>
      </c>
      <c r="C218" s="13" t="s">
        <v>385</v>
      </c>
      <c r="D218" s="14" t="s">
        <v>43</v>
      </c>
      <c r="E218" s="15" t="s">
        <v>34</v>
      </c>
      <c r="F218" s="16">
        <v>31590</v>
      </c>
      <c r="G218" s="16">
        <v>31589</v>
      </c>
      <c r="H218" s="17">
        <v>0</v>
      </c>
      <c r="I218" s="18">
        <v>1986.4845995893224</v>
      </c>
      <c r="J218" s="3" t="s">
        <v>102</v>
      </c>
      <c r="K218" s="19" t="s">
        <v>103</v>
      </c>
      <c r="L218" s="19" t="s">
        <v>104</v>
      </c>
      <c r="M218" s="19">
        <v>2800</v>
      </c>
      <c r="N218" s="4"/>
      <c r="O218" s="13">
        <v>571</v>
      </c>
      <c r="P218" s="4">
        <v>50.15</v>
      </c>
      <c r="Q218" s="4">
        <v>13.39</v>
      </c>
      <c r="R218" s="4">
        <v>11.08</v>
      </c>
      <c r="S218" s="4">
        <v>7.35</v>
      </c>
      <c r="T218" s="4">
        <v>11.49</v>
      </c>
      <c r="U218" s="4">
        <v>2.39</v>
      </c>
      <c r="V218" s="20">
        <v>0.46</v>
      </c>
      <c r="W218" s="20">
        <v>2.48</v>
      </c>
      <c r="X218" s="4">
        <v>0.24</v>
      </c>
      <c r="Y218" s="4">
        <v>0.17</v>
      </c>
      <c r="Z218" s="4">
        <f>SUM(P218:Y218)</f>
        <v>99.19999999999999</v>
      </c>
      <c r="AA218" s="21" t="s">
        <v>413</v>
      </c>
      <c r="AB218" s="21">
        <v>1161.735</v>
      </c>
      <c r="AC218" s="13" t="s">
        <v>631</v>
      </c>
      <c r="AD218" s="22">
        <v>50.69851560659331</v>
      </c>
      <c r="AE218" s="22">
        <v>13.482935896898768</v>
      </c>
      <c r="AF218" s="22">
        <v>11.167580495728846</v>
      </c>
      <c r="AG218" s="22">
        <v>7.735619867723272</v>
      </c>
      <c r="AH218" s="22">
        <v>11.140835869879487</v>
      </c>
      <c r="AI218" s="22">
        <v>2.3607451233977894</v>
      </c>
      <c r="AJ218" s="23">
        <v>0.4616195155604631</v>
      </c>
      <c r="AK218" s="23">
        <v>2.5043670561129896</v>
      </c>
      <c r="AL218" s="22">
        <v>0.2760157218145364</v>
      </c>
      <c r="AM218" s="22">
        <v>0.1686524778737677</v>
      </c>
    </row>
    <row r="219" spans="1:39" ht="13.5">
      <c r="A219" s="46" t="s">
        <v>632</v>
      </c>
      <c r="B219" s="47" t="s">
        <v>42</v>
      </c>
      <c r="C219" s="13" t="s">
        <v>385</v>
      </c>
      <c r="D219" s="14" t="s">
        <v>43</v>
      </c>
      <c r="E219" s="15" t="s">
        <v>34</v>
      </c>
      <c r="F219" s="16">
        <v>31609</v>
      </c>
      <c r="G219" s="16">
        <v>31609</v>
      </c>
      <c r="H219" s="17">
        <v>0.7430555555555556</v>
      </c>
      <c r="I219" s="18">
        <v>1986.5413909803026</v>
      </c>
      <c r="J219" s="3" t="s">
        <v>102</v>
      </c>
      <c r="K219" s="19" t="s">
        <v>103</v>
      </c>
      <c r="L219" s="19" t="s">
        <v>104</v>
      </c>
      <c r="M219" s="19">
        <v>2800</v>
      </c>
      <c r="N219" s="4"/>
      <c r="O219" s="13" t="s">
        <v>34</v>
      </c>
      <c r="P219" s="4"/>
      <c r="Q219" s="4"/>
      <c r="R219" s="4"/>
      <c r="S219" s="4"/>
      <c r="T219" s="4"/>
      <c r="U219" s="4"/>
      <c r="V219" s="20"/>
      <c r="W219" s="20"/>
      <c r="X219" s="4"/>
      <c r="Y219" s="4"/>
      <c r="Z219" s="4"/>
      <c r="AA219" s="21" t="s">
        <v>34</v>
      </c>
      <c r="AB219" s="21" t="s">
        <v>34</v>
      </c>
      <c r="AC219" s="13" t="s">
        <v>633</v>
      </c>
      <c r="AD219" s="22">
        <v>50.8262859377553</v>
      </c>
      <c r="AE219" s="22">
        <v>13.543628845781788</v>
      </c>
      <c r="AF219" s="22">
        <v>11.217850955913253</v>
      </c>
      <c r="AG219" s="22">
        <v>7.6706925532461385</v>
      </c>
      <c r="AH219" s="22">
        <v>11.190985940096775</v>
      </c>
      <c r="AI219" s="22">
        <v>2.1201672784469068</v>
      </c>
      <c r="AJ219" s="23">
        <v>0.46369747913423903</v>
      </c>
      <c r="AK219" s="23">
        <v>2.5255056303168777</v>
      </c>
      <c r="AL219" s="22">
        <v>0.26659441982260373</v>
      </c>
      <c r="AM219" s="22">
        <v>0.1694116609105234</v>
      </c>
    </row>
    <row r="220" spans="1:39" ht="13.5">
      <c r="A220" s="46" t="s">
        <v>634</v>
      </c>
      <c r="B220" s="47" t="s">
        <v>42</v>
      </c>
      <c r="C220" s="13" t="s">
        <v>385</v>
      </c>
      <c r="D220" s="14" t="s">
        <v>43</v>
      </c>
      <c r="E220" s="15" t="s">
        <v>34</v>
      </c>
      <c r="F220" s="16">
        <v>31610</v>
      </c>
      <c r="G220" s="16">
        <v>31610</v>
      </c>
      <c r="H220" s="17">
        <v>0.7694444444444445</v>
      </c>
      <c r="I220" s="18">
        <v>1986.54420107993</v>
      </c>
      <c r="J220" s="3" t="s">
        <v>102</v>
      </c>
      <c r="K220" s="19" t="s">
        <v>103</v>
      </c>
      <c r="L220" s="19" t="s">
        <v>104</v>
      </c>
      <c r="M220" s="19">
        <v>2800</v>
      </c>
      <c r="N220" s="4"/>
      <c r="O220" s="13">
        <v>574</v>
      </c>
      <c r="P220" s="4">
        <v>50.99</v>
      </c>
      <c r="Q220" s="4">
        <v>13.63</v>
      </c>
      <c r="R220" s="4">
        <v>10.99</v>
      </c>
      <c r="S220" s="4">
        <v>7.12</v>
      </c>
      <c r="T220" s="4">
        <v>11.35</v>
      </c>
      <c r="U220" s="4">
        <v>2.51</v>
      </c>
      <c r="V220" s="20">
        <v>0.46</v>
      </c>
      <c r="W220" s="20">
        <v>2.54</v>
      </c>
      <c r="X220" s="4">
        <v>0.21</v>
      </c>
      <c r="Y220" s="4">
        <v>0.2</v>
      </c>
      <c r="Z220" s="4">
        <f>SUM(P220:Y220)</f>
        <v>100</v>
      </c>
      <c r="AA220" s="21" t="s">
        <v>34</v>
      </c>
      <c r="AB220" s="21">
        <v>1157.112</v>
      </c>
      <c r="AC220" s="13" t="s">
        <v>34</v>
      </c>
      <c r="AD220" s="22">
        <v>0</v>
      </c>
      <c r="AE220" s="22">
        <v>0</v>
      </c>
      <c r="AF220" s="22">
        <v>0</v>
      </c>
      <c r="AG220" s="22">
        <v>0</v>
      </c>
      <c r="AH220" s="22">
        <v>0</v>
      </c>
      <c r="AI220" s="22">
        <v>0</v>
      </c>
      <c r="AJ220" s="23">
        <v>0</v>
      </c>
      <c r="AK220" s="23">
        <v>0</v>
      </c>
      <c r="AL220" s="22">
        <v>0</v>
      </c>
      <c r="AM220" s="22">
        <v>0</v>
      </c>
    </row>
    <row r="221" spans="1:39" ht="13.5">
      <c r="A221" s="46" t="s">
        <v>635</v>
      </c>
      <c r="B221" s="47" t="s">
        <v>27</v>
      </c>
      <c r="C221" s="13" t="s">
        <v>385</v>
      </c>
      <c r="D221" s="14" t="s">
        <v>29</v>
      </c>
      <c r="E221" s="15" t="s">
        <v>36</v>
      </c>
      <c r="F221" s="16">
        <v>31611</v>
      </c>
      <c r="G221" s="16">
        <v>31611</v>
      </c>
      <c r="H221" s="17">
        <v>0.5152777777777778</v>
      </c>
      <c r="I221" s="18">
        <v>1986.5462430603088</v>
      </c>
      <c r="J221" s="3" t="s">
        <v>636</v>
      </c>
      <c r="K221" s="19" t="s">
        <v>637</v>
      </c>
      <c r="L221" s="19" t="s">
        <v>638</v>
      </c>
      <c r="M221" s="19">
        <v>2450</v>
      </c>
      <c r="N221" s="4"/>
      <c r="O221" s="13">
        <v>577</v>
      </c>
      <c r="P221" s="4">
        <v>50.46</v>
      </c>
      <c r="Q221" s="4">
        <v>13.93</v>
      </c>
      <c r="R221" s="4">
        <v>10.85</v>
      </c>
      <c r="S221" s="4">
        <v>6.97</v>
      </c>
      <c r="T221" s="4">
        <v>11.36</v>
      </c>
      <c r="U221" s="4">
        <v>2.58</v>
      </c>
      <c r="V221" s="20">
        <v>0.46</v>
      </c>
      <c r="W221" s="20">
        <v>2.56</v>
      </c>
      <c r="X221" s="4">
        <v>0.2</v>
      </c>
      <c r="Y221" s="4">
        <v>0.21</v>
      </c>
      <c r="Z221" s="4">
        <f>SUM(P221:Y221)</f>
        <v>99.57999999999998</v>
      </c>
      <c r="AA221" s="21" t="s">
        <v>34</v>
      </c>
      <c r="AB221" s="21">
        <v>1154.097</v>
      </c>
      <c r="AC221" s="13" t="s">
        <v>639</v>
      </c>
      <c r="AD221" s="22">
        <v>50.86321408483845</v>
      </c>
      <c r="AE221" s="22">
        <v>13.47896202510936</v>
      </c>
      <c r="AF221" s="22">
        <v>11.248231059383272</v>
      </c>
      <c r="AG221" s="22">
        <v>7.601449107299936</v>
      </c>
      <c r="AH221" s="22">
        <v>11.221293287923759</v>
      </c>
      <c r="AI221" s="22">
        <v>2.1460598974169085</v>
      </c>
      <c r="AJ221" s="23">
        <v>0.4649532613201709</v>
      </c>
      <c r="AK221" s="23">
        <v>2.532345186544231</v>
      </c>
      <c r="AL221" s="22">
        <v>0.267316408917534</v>
      </c>
      <c r="AM221" s="22">
        <v>0.16987046035506181</v>
      </c>
    </row>
    <row r="222" spans="1:39" ht="13.5">
      <c r="A222" s="43" t="s">
        <v>640</v>
      </c>
      <c r="B222" s="44" t="s">
        <v>42</v>
      </c>
      <c r="C222" s="13" t="s">
        <v>385</v>
      </c>
      <c r="D222" s="14" t="s">
        <v>29</v>
      </c>
      <c r="E222" s="15" t="s">
        <v>34</v>
      </c>
      <c r="F222" s="16">
        <v>31611</v>
      </c>
      <c r="G222" s="16">
        <v>31611</v>
      </c>
      <c r="H222" s="17">
        <v>0.6805555555555556</v>
      </c>
      <c r="I222" s="18">
        <v>1986.546695566203</v>
      </c>
      <c r="J222" s="3" t="s">
        <v>636</v>
      </c>
      <c r="K222" s="19" t="s">
        <v>641</v>
      </c>
      <c r="L222" s="19" t="s">
        <v>642</v>
      </c>
      <c r="M222" s="19">
        <v>2450</v>
      </c>
      <c r="N222" s="4"/>
      <c r="O222" s="13">
        <v>578</v>
      </c>
      <c r="P222" s="4">
        <v>50.89</v>
      </c>
      <c r="Q222" s="4">
        <v>13.89</v>
      </c>
      <c r="R222" s="4">
        <v>11.23</v>
      </c>
      <c r="S222" s="4">
        <v>6.71</v>
      </c>
      <c r="T222" s="4">
        <v>11.32</v>
      </c>
      <c r="U222" s="4">
        <v>2.43</v>
      </c>
      <c r="V222" s="20">
        <v>0.49</v>
      </c>
      <c r="W222" s="20">
        <v>2.53</v>
      </c>
      <c r="X222" s="4">
        <v>0.24</v>
      </c>
      <c r="Y222" s="4">
        <v>0.19</v>
      </c>
      <c r="Z222" s="4">
        <f>SUM(P222:Y222)</f>
        <v>99.91999999999999</v>
      </c>
      <c r="AA222" s="21" t="s">
        <v>413</v>
      </c>
      <c r="AB222" s="21">
        <v>1148.871</v>
      </c>
      <c r="AC222" s="13" t="s">
        <v>34</v>
      </c>
      <c r="AD222" s="22">
        <v>0</v>
      </c>
      <c r="AE222" s="22">
        <v>0</v>
      </c>
      <c r="AF222" s="22">
        <v>0</v>
      </c>
      <c r="AG222" s="22">
        <v>0</v>
      </c>
      <c r="AH222" s="22">
        <v>0</v>
      </c>
      <c r="AI222" s="22">
        <v>0</v>
      </c>
      <c r="AJ222" s="23">
        <v>0</v>
      </c>
      <c r="AK222" s="23">
        <v>0</v>
      </c>
      <c r="AL222" s="22">
        <v>0</v>
      </c>
      <c r="AM222" s="22">
        <v>0</v>
      </c>
    </row>
    <row r="223" spans="1:39" ht="13.5">
      <c r="A223" s="46" t="s">
        <v>643</v>
      </c>
      <c r="B223" s="47" t="s">
        <v>115</v>
      </c>
      <c r="C223" s="13" t="s">
        <v>385</v>
      </c>
      <c r="D223" s="14" t="s">
        <v>116</v>
      </c>
      <c r="E223" s="15"/>
      <c r="F223" s="16">
        <v>31612</v>
      </c>
      <c r="G223" s="16">
        <v>31612</v>
      </c>
      <c r="H223" s="17">
        <v>0.3506944444444445</v>
      </c>
      <c r="I223" s="18">
        <v>1986.5485303064872</v>
      </c>
      <c r="J223" s="3" t="s">
        <v>644</v>
      </c>
      <c r="K223" s="19" t="s">
        <v>645</v>
      </c>
      <c r="L223" s="19" t="s">
        <v>646</v>
      </c>
      <c r="M223" s="19">
        <v>2400</v>
      </c>
      <c r="N223" s="4"/>
      <c r="O223" s="13" t="s">
        <v>34</v>
      </c>
      <c r="P223" s="4"/>
      <c r="Q223" s="4"/>
      <c r="R223" s="4"/>
      <c r="S223" s="4"/>
      <c r="T223" s="4"/>
      <c r="U223" s="4"/>
      <c r="V223" s="20"/>
      <c r="W223" s="20"/>
      <c r="X223" s="4"/>
      <c r="Y223" s="4"/>
      <c r="Z223" s="4"/>
      <c r="AA223" s="21" t="s">
        <v>34</v>
      </c>
      <c r="AB223" s="21" t="s">
        <v>34</v>
      </c>
      <c r="AC223" s="13" t="s">
        <v>647</v>
      </c>
      <c r="AD223" s="22">
        <v>50.888374389228474</v>
      </c>
      <c r="AE223" s="22">
        <v>13.379652166891324</v>
      </c>
      <c r="AF223" s="22">
        <v>11.165356708255063</v>
      </c>
      <c r="AG223" s="22">
        <v>7.763864127617314</v>
      </c>
      <c r="AH223" s="22">
        <v>11.236324578278348</v>
      </c>
      <c r="AI223" s="22">
        <v>2.1302482270714473</v>
      </c>
      <c r="AJ223" s="23">
        <v>0.46152759379668334</v>
      </c>
      <c r="AK223" s="23">
        <v>2.53332563925341</v>
      </c>
      <c r="AL223" s="22">
        <v>0.2653468837701598</v>
      </c>
      <c r="AM223" s="22">
        <v>0.16861889429961324</v>
      </c>
    </row>
    <row r="224" spans="1:39" ht="13.5">
      <c r="A224" s="46" t="s">
        <v>648</v>
      </c>
      <c r="B224" s="47" t="s">
        <v>27</v>
      </c>
      <c r="C224" s="13" t="s">
        <v>385</v>
      </c>
      <c r="D224" s="14" t="s">
        <v>29</v>
      </c>
      <c r="E224" s="15" t="s">
        <v>36</v>
      </c>
      <c r="F224" s="16">
        <v>31613</v>
      </c>
      <c r="G224" s="16">
        <v>31613</v>
      </c>
      <c r="H224" s="17">
        <v>0.3958333333333333</v>
      </c>
      <c r="I224" s="18">
        <v>1986.5513917408166</v>
      </c>
      <c r="J224" s="3" t="s">
        <v>649</v>
      </c>
      <c r="K224" s="19" t="s">
        <v>650</v>
      </c>
      <c r="L224" s="19" t="s">
        <v>651</v>
      </c>
      <c r="M224" s="19">
        <v>2250</v>
      </c>
      <c r="N224" s="4">
        <v>0.300000000000001</v>
      </c>
      <c r="O224" s="13" t="s">
        <v>34</v>
      </c>
      <c r="P224" s="4"/>
      <c r="Q224" s="4"/>
      <c r="R224" s="4"/>
      <c r="S224" s="4"/>
      <c r="T224" s="4"/>
      <c r="U224" s="4"/>
      <c r="V224" s="20"/>
      <c r="W224" s="20"/>
      <c r="X224" s="4"/>
      <c r="Y224" s="4"/>
      <c r="Z224" s="4"/>
      <c r="AA224" s="21" t="s">
        <v>34</v>
      </c>
      <c r="AB224" s="21" t="s">
        <v>34</v>
      </c>
      <c r="AC224" s="13" t="s">
        <v>652</v>
      </c>
      <c r="AD224" s="22">
        <v>50.74722448577823</v>
      </c>
      <c r="AE224" s="22">
        <v>13.373592194148324</v>
      </c>
      <c r="AF224" s="22">
        <v>11.244847368831875</v>
      </c>
      <c r="AG224" s="22">
        <v>7.759144808122371</v>
      </c>
      <c r="AH224" s="22">
        <v>11.217917700787297</v>
      </c>
      <c r="AI224" s="22">
        <v>2.2259932617211953</v>
      </c>
      <c r="AJ224" s="23">
        <v>0.46481339417583295</v>
      </c>
      <c r="AK224" s="23">
        <v>2.5216944093030826</v>
      </c>
      <c r="AL224" s="22">
        <v>0.2672359948504439</v>
      </c>
      <c r="AM224" s="22">
        <v>0.1698193599581533</v>
      </c>
    </row>
    <row r="225" spans="1:39" ht="13.5">
      <c r="A225" s="46" t="s">
        <v>653</v>
      </c>
      <c r="B225" s="47" t="s">
        <v>27</v>
      </c>
      <c r="C225" s="13" t="s">
        <v>385</v>
      </c>
      <c r="D225" s="14" t="s">
        <v>29</v>
      </c>
      <c r="E225" s="15" t="s">
        <v>36</v>
      </c>
      <c r="F225" s="26">
        <v>31618</v>
      </c>
      <c r="G225" s="26">
        <v>31618</v>
      </c>
      <c r="H225" s="27">
        <v>0.5833333333333334</v>
      </c>
      <c r="I225" s="18">
        <v>1986.565594341775</v>
      </c>
      <c r="J225" s="3" t="s">
        <v>649</v>
      </c>
      <c r="K225" s="19" t="s">
        <v>654</v>
      </c>
      <c r="L225" s="19" t="s">
        <v>655</v>
      </c>
      <c r="M225" s="19">
        <v>2225</v>
      </c>
      <c r="N225" s="4">
        <v>0.424264068711927</v>
      </c>
      <c r="O225" s="13">
        <v>583</v>
      </c>
      <c r="P225" s="4">
        <v>50.53</v>
      </c>
      <c r="Q225" s="4">
        <v>13.83</v>
      </c>
      <c r="R225" s="4">
        <v>11.28</v>
      </c>
      <c r="S225" s="4">
        <v>6.58</v>
      </c>
      <c r="T225" s="4">
        <v>11.21</v>
      </c>
      <c r="U225" s="4">
        <v>2.62</v>
      </c>
      <c r="V225" s="20">
        <v>0.53</v>
      </c>
      <c r="W225" s="20">
        <v>2.66</v>
      </c>
      <c r="X225" s="4">
        <v>0.24</v>
      </c>
      <c r="Y225" s="4">
        <v>0.23</v>
      </c>
      <c r="Z225" s="4">
        <f>SUM(P225:Y225)</f>
        <v>99.71000000000001</v>
      </c>
      <c r="AA225" s="21" t="s">
        <v>34</v>
      </c>
      <c r="AB225" s="21">
        <v>1146.6398376618408</v>
      </c>
      <c r="AC225" s="13" t="s">
        <v>656</v>
      </c>
      <c r="AD225" s="22">
        <v>50.73999987773644</v>
      </c>
      <c r="AE225" s="22">
        <v>13.621536557711803</v>
      </c>
      <c r="AF225" s="22">
        <v>11.198806791205879</v>
      </c>
      <c r="AG225" s="22">
        <v>7.607880485177197</v>
      </c>
      <c r="AH225" s="22">
        <v>11.269987272541082</v>
      </c>
      <c r="AI225" s="22">
        <v>2.136630197819276</v>
      </c>
      <c r="AJ225" s="23">
        <v>0.4731971706818609</v>
      </c>
      <c r="AK225" s="23">
        <v>2.5015211482372006</v>
      </c>
      <c r="AL225" s="22">
        <v>0.2767875047883847</v>
      </c>
      <c r="AM225" s="22">
        <v>0.16912405648553977</v>
      </c>
    </row>
    <row r="226" spans="1:39" ht="13.5">
      <c r="A226" s="43" t="s">
        <v>657</v>
      </c>
      <c r="B226" s="44" t="s">
        <v>27</v>
      </c>
      <c r="C226" s="13" t="s">
        <v>385</v>
      </c>
      <c r="D226" s="14" t="s">
        <v>29</v>
      </c>
      <c r="E226" s="15" t="s">
        <v>36</v>
      </c>
      <c r="F226" s="16">
        <v>31622</v>
      </c>
      <c r="G226" s="16">
        <v>31622</v>
      </c>
      <c r="H226" s="17">
        <v>0.5708333333333333</v>
      </c>
      <c r="I226" s="18">
        <v>1986.576511521789</v>
      </c>
      <c r="J226" s="3" t="s">
        <v>649</v>
      </c>
      <c r="K226" s="19" t="s">
        <v>658</v>
      </c>
      <c r="L226" s="19" t="s">
        <v>659</v>
      </c>
      <c r="M226" s="19">
        <v>2200</v>
      </c>
      <c r="N226" s="4">
        <v>0.58309518948453</v>
      </c>
      <c r="O226" s="13" t="s">
        <v>34</v>
      </c>
      <c r="P226" s="4"/>
      <c r="Q226" s="4"/>
      <c r="R226" s="4"/>
      <c r="S226" s="4"/>
      <c r="T226" s="4"/>
      <c r="U226" s="4"/>
      <c r="V226" s="20"/>
      <c r="W226" s="20"/>
      <c r="X226" s="4"/>
      <c r="Y226" s="4"/>
      <c r="Z226" s="4"/>
      <c r="AA226" s="21" t="s">
        <v>34</v>
      </c>
      <c r="AB226" s="21" t="s">
        <v>34</v>
      </c>
      <c r="AC226" s="13" t="s">
        <v>660</v>
      </c>
      <c r="AD226" s="22">
        <v>50.82504997584817</v>
      </c>
      <c r="AE226" s="22">
        <v>13.415716826649767</v>
      </c>
      <c r="AF226" s="22">
        <v>11.195452766489066</v>
      </c>
      <c r="AG226" s="22">
        <v>7.685241748004032</v>
      </c>
      <c r="AH226" s="22">
        <v>11.266611929384066</v>
      </c>
      <c r="AI226" s="22">
        <v>2.1660746506412676</v>
      </c>
      <c r="AJ226" s="23">
        <v>0.47305544888631973</v>
      </c>
      <c r="AK226" s="23">
        <v>2.5303086231908356</v>
      </c>
      <c r="AL226" s="22">
        <v>0.26606212247455674</v>
      </c>
      <c r="AM226" s="22">
        <v>0.16907340410120736</v>
      </c>
    </row>
    <row r="227" spans="1:39" ht="13.5">
      <c r="A227" s="46" t="s">
        <v>661</v>
      </c>
      <c r="B227" s="47" t="s">
        <v>27</v>
      </c>
      <c r="C227" s="13" t="s">
        <v>385</v>
      </c>
      <c r="D227" s="14" t="s">
        <v>29</v>
      </c>
      <c r="E227" s="15" t="s">
        <v>36</v>
      </c>
      <c r="F227" s="16">
        <v>31625</v>
      </c>
      <c r="G227" s="16">
        <v>31625</v>
      </c>
      <c r="H227" s="17">
        <v>0.6666666666666666</v>
      </c>
      <c r="I227" s="18">
        <v>1986.5849874515172</v>
      </c>
      <c r="J227" s="3" t="s">
        <v>649</v>
      </c>
      <c r="K227" s="19" t="s">
        <v>662</v>
      </c>
      <c r="L227" s="19" t="s">
        <v>663</v>
      </c>
      <c r="M227" s="19">
        <v>2000</v>
      </c>
      <c r="N227" s="4">
        <v>1.34164078649987</v>
      </c>
      <c r="O227" s="13" t="s">
        <v>34</v>
      </c>
      <c r="P227" s="4"/>
      <c r="Q227" s="4"/>
      <c r="R227" s="4"/>
      <c r="S227" s="4"/>
      <c r="T227" s="4"/>
      <c r="U227" s="4"/>
      <c r="V227" s="20"/>
      <c r="W227" s="20"/>
      <c r="X227" s="4"/>
      <c r="Y227" s="4"/>
      <c r="Z227" s="4"/>
      <c r="AA227" s="21" t="s">
        <v>34</v>
      </c>
      <c r="AB227" s="21" t="s">
        <v>34</v>
      </c>
      <c r="AC227" s="13" t="s">
        <v>664</v>
      </c>
      <c r="AD227" s="22">
        <v>50.74905367394365</v>
      </c>
      <c r="AE227" s="22">
        <v>13.697814612828672</v>
      </c>
      <c r="AF227" s="22">
        <v>11.178712733595752</v>
      </c>
      <c r="AG227" s="22">
        <v>7.6638102770640435</v>
      </c>
      <c r="AH227" s="22">
        <v>11.15194144776077</v>
      </c>
      <c r="AI227" s="22">
        <v>2.1227833060914247</v>
      </c>
      <c r="AJ227" s="23">
        <v>0.46207967416448736</v>
      </c>
      <c r="AK227" s="23">
        <v>2.536356009201998</v>
      </c>
      <c r="AL227" s="22">
        <v>0.2656642923220133</v>
      </c>
      <c r="AM227" s="22">
        <v>0.16882059660828375</v>
      </c>
    </row>
    <row r="228" spans="1:39" ht="13.5">
      <c r="A228" s="46" t="s">
        <v>665</v>
      </c>
      <c r="B228" s="47" t="s">
        <v>27</v>
      </c>
      <c r="C228" s="13" t="s">
        <v>385</v>
      </c>
      <c r="D228" s="14" t="s">
        <v>29</v>
      </c>
      <c r="E228" s="25" t="s">
        <v>239</v>
      </c>
      <c r="F228" s="16">
        <v>31628</v>
      </c>
      <c r="G228" s="16">
        <v>31628</v>
      </c>
      <c r="H228" s="17">
        <v>0.49027777777777776</v>
      </c>
      <c r="I228" s="18">
        <v>1986.5927180774204</v>
      </c>
      <c r="J228" s="3" t="s">
        <v>649</v>
      </c>
      <c r="K228" s="19" t="s">
        <v>666</v>
      </c>
      <c r="L228" s="19" t="s">
        <v>667</v>
      </c>
      <c r="M228" s="19">
        <v>2150</v>
      </c>
      <c r="N228" s="4">
        <v>0.728010988928051</v>
      </c>
      <c r="O228" s="13" t="s">
        <v>34</v>
      </c>
      <c r="P228" s="4"/>
      <c r="Q228" s="4"/>
      <c r="R228" s="4"/>
      <c r="S228" s="4"/>
      <c r="T228" s="4"/>
      <c r="U228" s="4"/>
      <c r="V228" s="20"/>
      <c r="W228" s="20"/>
      <c r="X228" s="4"/>
      <c r="Y228" s="4"/>
      <c r="Z228" s="4"/>
      <c r="AA228" s="21" t="s">
        <v>34</v>
      </c>
      <c r="AB228" s="21" t="s">
        <v>34</v>
      </c>
      <c r="AC228" s="13" t="s">
        <v>668</v>
      </c>
      <c r="AD228" s="22">
        <v>50.771537823422676</v>
      </c>
      <c r="AE228" s="22">
        <v>13.555830349859779</v>
      </c>
      <c r="AF228" s="22">
        <v>11.138846387203632</v>
      </c>
      <c r="AG228" s="22">
        <v>7.697570866242817</v>
      </c>
      <c r="AH228" s="22">
        <v>11.201067939695196</v>
      </c>
      <c r="AI228" s="22">
        <v>2.1924780150018104</v>
      </c>
      <c r="AJ228" s="23">
        <v>0.47442889755161466</v>
      </c>
      <c r="AK228" s="23">
        <v>2.5179067234350594</v>
      </c>
      <c r="AL228" s="22">
        <v>0.26683459569700585</v>
      </c>
      <c r="AM228" s="22">
        <v>0.1795386541625919</v>
      </c>
    </row>
    <row r="229" spans="1:39" ht="13.5">
      <c r="A229" s="46" t="s">
        <v>669</v>
      </c>
      <c r="B229" s="47" t="s">
        <v>27</v>
      </c>
      <c r="C229" s="13" t="s">
        <v>385</v>
      </c>
      <c r="D229" s="14" t="s">
        <v>29</v>
      </c>
      <c r="E229" s="15" t="s">
        <v>36</v>
      </c>
      <c r="F229" s="16">
        <v>31629</v>
      </c>
      <c r="G229" s="16">
        <v>31629</v>
      </c>
      <c r="H229" s="17">
        <v>0.6131944444444445</v>
      </c>
      <c r="I229" s="18">
        <v>1986.5957924557001</v>
      </c>
      <c r="J229" s="3" t="s">
        <v>649</v>
      </c>
      <c r="K229" s="19" t="s">
        <v>670</v>
      </c>
      <c r="L229" s="19" t="s">
        <v>671</v>
      </c>
      <c r="M229" s="19">
        <v>2300</v>
      </c>
      <c r="N229" s="4">
        <v>0.200000000000001</v>
      </c>
      <c r="O229" s="13" t="s">
        <v>34</v>
      </c>
      <c r="P229" s="4"/>
      <c r="Q229" s="4"/>
      <c r="R229" s="4"/>
      <c r="S229" s="4"/>
      <c r="T229" s="4"/>
      <c r="U229" s="4"/>
      <c r="V229" s="20"/>
      <c r="W229" s="20"/>
      <c r="X229" s="4"/>
      <c r="Y229" s="4"/>
      <c r="Z229" s="4"/>
      <c r="AA229" s="21" t="s">
        <v>34</v>
      </c>
      <c r="AB229" s="21" t="s">
        <v>34</v>
      </c>
      <c r="AC229" s="13" t="s">
        <v>672</v>
      </c>
      <c r="AD229" s="22">
        <v>50.851720068969286</v>
      </c>
      <c r="AE229" s="22">
        <v>13.550406252921045</v>
      </c>
      <c r="AF229" s="22">
        <v>11.223464513699074</v>
      </c>
      <c r="AG229" s="22">
        <v>7.624631645301921</v>
      </c>
      <c r="AH229" s="22">
        <v>11.196586054281111</v>
      </c>
      <c r="AI229" s="22">
        <v>2.121228237589616</v>
      </c>
      <c r="AJ229" s="23">
        <v>0.45361997447887487</v>
      </c>
      <c r="AK229" s="23">
        <v>2.536639619086627</v>
      </c>
      <c r="AL229" s="22">
        <v>0.26672782712021664</v>
      </c>
      <c r="AM229" s="22">
        <v>0.16949643669795894</v>
      </c>
    </row>
    <row r="230" spans="1:39" ht="13.5">
      <c r="A230" s="43" t="s">
        <v>673</v>
      </c>
      <c r="B230" s="44" t="s">
        <v>27</v>
      </c>
      <c r="C230" s="13" t="s">
        <v>385</v>
      </c>
      <c r="D230" s="14" t="s">
        <v>29</v>
      </c>
      <c r="E230" s="15" t="s">
        <v>30</v>
      </c>
      <c r="F230" s="16">
        <v>31634</v>
      </c>
      <c r="G230" s="16">
        <v>31634</v>
      </c>
      <c r="H230" s="17">
        <v>0.5277777777777778</v>
      </c>
      <c r="I230" s="18">
        <v>1986.6092478515477</v>
      </c>
      <c r="J230" s="3" t="s">
        <v>649</v>
      </c>
      <c r="K230" s="19" t="s">
        <v>674</v>
      </c>
      <c r="L230" s="19" t="s">
        <v>675</v>
      </c>
      <c r="M230" s="19">
        <v>2225</v>
      </c>
      <c r="N230" s="4">
        <v>0.403112887414928</v>
      </c>
      <c r="O230" s="13">
        <v>617</v>
      </c>
      <c r="P230" s="4">
        <v>50.61</v>
      </c>
      <c r="Q230" s="4">
        <v>13.72</v>
      </c>
      <c r="R230" s="4">
        <v>11.08</v>
      </c>
      <c r="S230" s="4">
        <v>6.84</v>
      </c>
      <c r="T230" s="4">
        <v>11.44</v>
      </c>
      <c r="U230" s="4">
        <v>2.51</v>
      </c>
      <c r="V230" s="20">
        <v>0.42</v>
      </c>
      <c r="W230" s="20">
        <v>2.58</v>
      </c>
      <c r="X230" s="4">
        <v>0.09</v>
      </c>
      <c r="Y230" s="4">
        <v>0.19</v>
      </c>
      <c r="Z230" s="4">
        <f>SUM(P230:Y230)</f>
        <v>99.48</v>
      </c>
      <c r="AA230" s="21" t="s">
        <v>34</v>
      </c>
      <c r="AB230" s="21">
        <v>1151.8468015986734</v>
      </c>
      <c r="AC230" s="13" t="s">
        <v>676</v>
      </c>
      <c r="AD230" s="22">
        <v>50.793464565893736</v>
      </c>
      <c r="AE230" s="22">
        <v>13.582204952879753</v>
      </c>
      <c r="AF230" s="22">
        <v>11.25509349851669</v>
      </c>
      <c r="AG230" s="22">
        <v>7.6951343165896615</v>
      </c>
      <c r="AH230" s="22">
        <v>11.139728746967329</v>
      </c>
      <c r="AI230" s="22">
        <v>2.1104564429369863</v>
      </c>
      <c r="AJ230" s="23">
        <v>0.4615736420238298</v>
      </c>
      <c r="AK230" s="23">
        <v>2.5237583267295207</v>
      </c>
      <c r="AL230" s="22">
        <v>0.265373358359633</v>
      </c>
      <c r="AM230" s="22">
        <v>0.16863571799824079</v>
      </c>
    </row>
    <row r="231" spans="1:39" ht="13.5">
      <c r="A231" s="46" t="s">
        <v>677</v>
      </c>
      <c r="B231" s="47" t="s">
        <v>27</v>
      </c>
      <c r="C231" s="13" t="s">
        <v>385</v>
      </c>
      <c r="D231" s="14" t="s">
        <v>29</v>
      </c>
      <c r="E231" s="15" t="s">
        <v>36</v>
      </c>
      <c r="F231" s="16">
        <v>31637</v>
      </c>
      <c r="G231" s="16">
        <v>31637</v>
      </c>
      <c r="H231" s="17">
        <v>0.6145833333333334</v>
      </c>
      <c r="I231" s="18">
        <v>1986.6176990645677</v>
      </c>
      <c r="J231" s="3" t="s">
        <v>649</v>
      </c>
      <c r="K231" s="19" t="s">
        <v>678</v>
      </c>
      <c r="L231" s="19" t="s">
        <v>679</v>
      </c>
      <c r="M231" s="19">
        <v>2200</v>
      </c>
      <c r="N231" s="4">
        <v>0.53851648071345</v>
      </c>
      <c r="O231" s="13" t="s">
        <v>34</v>
      </c>
      <c r="P231" s="4"/>
      <c r="Q231" s="4"/>
      <c r="R231" s="4"/>
      <c r="S231" s="4"/>
      <c r="T231" s="4"/>
      <c r="U231" s="4"/>
      <c r="V231" s="20"/>
      <c r="W231" s="20"/>
      <c r="X231" s="4"/>
      <c r="Y231" s="4"/>
      <c r="Z231" s="4"/>
      <c r="AA231" s="21" t="s">
        <v>34</v>
      </c>
      <c r="AB231" s="21" t="s">
        <v>34</v>
      </c>
      <c r="AC231" s="13" t="s">
        <v>680</v>
      </c>
      <c r="AD231" s="22">
        <v>50.965046571795746</v>
      </c>
      <c r="AE231" s="22">
        <v>13.421456545080686</v>
      </c>
      <c r="AF231" s="22">
        <v>11.204886127372188</v>
      </c>
      <c r="AG231" s="22">
        <v>7.769541457735453</v>
      </c>
      <c r="AH231" s="22">
        <v>11.090036001569755</v>
      </c>
      <c r="AI231" s="22">
        <v>2.1209570869600043</v>
      </c>
      <c r="AJ231" s="23">
        <v>0.46972606383241033</v>
      </c>
      <c r="AK231" s="23">
        <v>2.5222764651885656</v>
      </c>
      <c r="AL231" s="22">
        <v>0.2641895655553551</v>
      </c>
      <c r="AM231" s="22">
        <v>0.1678834580474127</v>
      </c>
    </row>
    <row r="232" spans="1:39" ht="13.5">
      <c r="A232" s="46" t="s">
        <v>681</v>
      </c>
      <c r="B232" s="47" t="s">
        <v>27</v>
      </c>
      <c r="C232" s="13" t="s">
        <v>385</v>
      </c>
      <c r="D232" s="14" t="s">
        <v>29</v>
      </c>
      <c r="E232" s="15" t="s">
        <v>36</v>
      </c>
      <c r="F232" s="16">
        <v>31645</v>
      </c>
      <c r="G232" s="16">
        <v>31645</v>
      </c>
      <c r="H232" s="17">
        <v>0</v>
      </c>
      <c r="I232" s="18">
        <v>1986.6379192334018</v>
      </c>
      <c r="J232" s="3" t="s">
        <v>649</v>
      </c>
      <c r="K232" s="19" t="s">
        <v>682</v>
      </c>
      <c r="L232" s="19" t="s">
        <v>683</v>
      </c>
      <c r="M232" s="19">
        <v>2250</v>
      </c>
      <c r="N232" s="4">
        <v>0.299999999999999</v>
      </c>
      <c r="O232" s="13" t="s">
        <v>34</v>
      </c>
      <c r="P232" s="4"/>
      <c r="Q232" s="4"/>
      <c r="R232" s="4"/>
      <c r="S232" s="4"/>
      <c r="T232" s="4"/>
      <c r="U232" s="4"/>
      <c r="V232" s="20"/>
      <c r="W232" s="20"/>
      <c r="X232" s="4"/>
      <c r="Y232" s="4"/>
      <c r="Z232" s="4"/>
      <c r="AA232" s="21" t="s">
        <v>34</v>
      </c>
      <c r="AB232" s="21" t="s">
        <v>34</v>
      </c>
      <c r="AC232" s="13" t="s">
        <v>684</v>
      </c>
      <c r="AD232" s="22">
        <v>50.71770172560212</v>
      </c>
      <c r="AE232" s="22">
        <v>13.56194592086755</v>
      </c>
      <c r="AF232" s="22">
        <v>11.14981495935506</v>
      </c>
      <c r="AG232" s="22">
        <v>7.881944265036058</v>
      </c>
      <c r="AH232" s="22">
        <v>11.123112879214183</v>
      </c>
      <c r="AI232" s="22">
        <v>2.147257491421063</v>
      </c>
      <c r="AJ232" s="23">
        <v>0.46088516506282023</v>
      </c>
      <c r="AK232" s="23">
        <v>2.519993923165459</v>
      </c>
      <c r="AL232" s="22">
        <v>0.2649775310708494</v>
      </c>
      <c r="AM232" s="22">
        <v>0.16838418325692392</v>
      </c>
    </row>
    <row r="233" spans="1:39" ht="13.5">
      <c r="A233" s="46" t="s">
        <v>685</v>
      </c>
      <c r="B233" s="47" t="s">
        <v>27</v>
      </c>
      <c r="C233" s="13" t="s">
        <v>385</v>
      </c>
      <c r="D233" s="14" t="s">
        <v>29</v>
      </c>
      <c r="E233" s="15" t="s">
        <v>36</v>
      </c>
      <c r="F233" s="16">
        <v>31654</v>
      </c>
      <c r="G233" s="16">
        <v>31654</v>
      </c>
      <c r="H233" s="17">
        <v>0.5625</v>
      </c>
      <c r="I233" s="18">
        <v>1986.6640999315537</v>
      </c>
      <c r="J233" s="3" t="s">
        <v>649</v>
      </c>
      <c r="K233" s="19" t="s">
        <v>686</v>
      </c>
      <c r="L233" s="19" t="s">
        <v>687</v>
      </c>
      <c r="M233" s="19">
        <v>2350</v>
      </c>
      <c r="N233" s="4">
        <v>0.130000000000001</v>
      </c>
      <c r="O233" s="13" t="s">
        <v>34</v>
      </c>
      <c r="P233" s="4"/>
      <c r="Q233" s="4"/>
      <c r="R233" s="4"/>
      <c r="S233" s="4"/>
      <c r="T233" s="4"/>
      <c r="U233" s="4"/>
      <c r="V233" s="20"/>
      <c r="W233" s="20"/>
      <c r="X233" s="4"/>
      <c r="Y233" s="4"/>
      <c r="Z233" s="4"/>
      <c r="AA233" s="21" t="s">
        <v>34</v>
      </c>
      <c r="AB233" s="21" t="s">
        <v>34</v>
      </c>
      <c r="AC233" s="13" t="s">
        <v>688</v>
      </c>
      <c r="AD233" s="22">
        <v>50.84915042675228</v>
      </c>
      <c r="AE233" s="22">
        <v>13.496376162639992</v>
      </c>
      <c r="AF233" s="22">
        <v>11.178712733595752</v>
      </c>
      <c r="AG233" s="22">
        <v>7.723450823967273</v>
      </c>
      <c r="AH233" s="22">
        <v>11.15194144776077</v>
      </c>
      <c r="AI233" s="22">
        <v>2.1628358213006917</v>
      </c>
      <c r="AJ233" s="23">
        <v>0.45181123696083186</v>
      </c>
      <c r="AK233" s="23">
        <v>2.536356009201998</v>
      </c>
      <c r="AL233" s="22">
        <v>0.2656642923220133</v>
      </c>
      <c r="AM233" s="22">
        <v>0.17875121993818305</v>
      </c>
    </row>
    <row r="234" spans="1:39" ht="13.5">
      <c r="A234" s="43" t="s">
        <v>689</v>
      </c>
      <c r="B234" s="44" t="s">
        <v>27</v>
      </c>
      <c r="C234" s="13" t="s">
        <v>385</v>
      </c>
      <c r="D234" s="14" t="s">
        <v>29</v>
      </c>
      <c r="E234" s="15" t="s">
        <v>36</v>
      </c>
      <c r="F234" s="16">
        <v>31655</v>
      </c>
      <c r="G234" s="16">
        <v>31655</v>
      </c>
      <c r="H234" s="17">
        <v>0.5104166666666666</v>
      </c>
      <c r="I234" s="18">
        <v>1986.6666951859459</v>
      </c>
      <c r="J234" s="3" t="s">
        <v>649</v>
      </c>
      <c r="K234" s="19" t="s">
        <v>690</v>
      </c>
      <c r="L234" s="19" t="s">
        <v>691</v>
      </c>
      <c r="M234" s="19">
        <v>2350</v>
      </c>
      <c r="N234" s="4"/>
      <c r="O234" s="13">
        <v>633</v>
      </c>
      <c r="P234" s="4">
        <v>50.33</v>
      </c>
      <c r="Q234" s="4">
        <v>13.58</v>
      </c>
      <c r="R234" s="4">
        <v>11.13</v>
      </c>
      <c r="S234" s="4">
        <v>7.07</v>
      </c>
      <c r="T234" s="4">
        <v>11.5</v>
      </c>
      <c r="U234" s="4">
        <v>2.4</v>
      </c>
      <c r="V234" s="20">
        <v>0.45</v>
      </c>
      <c r="W234" s="20">
        <v>2.59</v>
      </c>
      <c r="X234" s="4">
        <v>0.21</v>
      </c>
      <c r="Y234" s="4">
        <v>0.19</v>
      </c>
      <c r="Z234" s="4">
        <f>SUM(P234:Y234)</f>
        <v>99.44999999999999</v>
      </c>
      <c r="AA234" s="21" t="s">
        <v>34</v>
      </c>
      <c r="AB234" s="21">
        <v>1156.107</v>
      </c>
      <c r="AC234" s="13" t="s">
        <v>692</v>
      </c>
      <c r="AD234" s="22">
        <v>50.728826361072194</v>
      </c>
      <c r="AE234" s="22">
        <v>13.490996842169809</v>
      </c>
      <c r="AF234" s="22">
        <v>11.174257176228766</v>
      </c>
      <c r="AG234" s="22">
        <v>7.839605999539109</v>
      </c>
      <c r="AH234" s="22">
        <v>11.147496560763708</v>
      </c>
      <c r="AI234" s="22">
        <v>2.212019457726878</v>
      </c>
      <c r="AJ234" s="23">
        <v>0.4618955006782005</v>
      </c>
      <c r="AK234" s="23">
        <v>2.505864323913717</v>
      </c>
      <c r="AL234" s="22">
        <v>0.26555840513061624</v>
      </c>
      <c r="AM234" s="22">
        <v>0.16875330890970522</v>
      </c>
    </row>
    <row r="235" spans="1:39" ht="13.5">
      <c r="A235" s="46" t="s">
        <v>693</v>
      </c>
      <c r="B235" s="47" t="s">
        <v>27</v>
      </c>
      <c r="C235" s="13" t="s">
        <v>385</v>
      </c>
      <c r="D235" s="14" t="s">
        <v>29</v>
      </c>
      <c r="E235" s="15" t="s">
        <v>36</v>
      </c>
      <c r="F235" s="16">
        <v>31665</v>
      </c>
      <c r="G235" s="16">
        <v>31665</v>
      </c>
      <c r="H235" s="17">
        <v>0.40625</v>
      </c>
      <c r="I235" s="18">
        <v>1986.6937885010266</v>
      </c>
      <c r="J235" s="3" t="s">
        <v>649</v>
      </c>
      <c r="K235" s="19" t="s">
        <v>690</v>
      </c>
      <c r="L235" s="19" t="s">
        <v>691</v>
      </c>
      <c r="M235" s="19">
        <v>2350</v>
      </c>
      <c r="N235" s="4"/>
      <c r="O235" s="13">
        <v>635</v>
      </c>
      <c r="P235" s="4">
        <v>50.68</v>
      </c>
      <c r="Q235" s="4">
        <v>13.74</v>
      </c>
      <c r="R235" s="4">
        <v>11.04</v>
      </c>
      <c r="S235" s="4">
        <v>7.1</v>
      </c>
      <c r="T235" s="4">
        <v>11.39</v>
      </c>
      <c r="U235" s="4">
        <v>2.55</v>
      </c>
      <c r="V235" s="20">
        <v>0.49</v>
      </c>
      <c r="W235" s="20">
        <v>2.54</v>
      </c>
      <c r="X235" s="4">
        <v>0.21</v>
      </c>
      <c r="Y235" s="4">
        <v>0.23</v>
      </c>
      <c r="Z235" s="4">
        <f>SUM(P235:Y235)</f>
        <v>99.97</v>
      </c>
      <c r="AA235" s="21" t="s">
        <v>34</v>
      </c>
      <c r="AB235" s="21">
        <v>1156.71</v>
      </c>
      <c r="AC235" s="13" t="s">
        <v>694</v>
      </c>
      <c r="AD235" s="22">
        <v>50.69251107950763</v>
      </c>
      <c r="AE235" s="22">
        <v>13.45480096355523</v>
      </c>
      <c r="AF235" s="22">
        <v>11.232723673225417</v>
      </c>
      <c r="AG235" s="22">
        <v>7.947395730192572</v>
      </c>
      <c r="AH235" s="22">
        <v>11.117588212471095</v>
      </c>
      <c r="AI235" s="22">
        <v>2.1461909840340967</v>
      </c>
      <c r="AJ235" s="23">
        <v>0.45041944542368023</v>
      </c>
      <c r="AK235" s="23">
        <v>2.508941730106174</v>
      </c>
      <c r="AL235" s="22">
        <v>0.26484592110073835</v>
      </c>
      <c r="AM235" s="22">
        <v>0.17820058193980265</v>
      </c>
    </row>
    <row r="236" spans="1:39" ht="13.5">
      <c r="A236" s="46" t="s">
        <v>695</v>
      </c>
      <c r="B236" s="47" t="s">
        <v>27</v>
      </c>
      <c r="C236" s="13" t="s">
        <v>385</v>
      </c>
      <c r="D236" s="14" t="s">
        <v>29</v>
      </c>
      <c r="E236" s="15" t="s">
        <v>36</v>
      </c>
      <c r="F236" s="16">
        <v>31672</v>
      </c>
      <c r="G236" s="16">
        <v>31672</v>
      </c>
      <c r="H236" s="17">
        <v>0.3611111111111111</v>
      </c>
      <c r="I236" s="18">
        <v>1986.7128298729942</v>
      </c>
      <c r="J236" s="3" t="s">
        <v>649</v>
      </c>
      <c r="K236" s="19" t="s">
        <v>696</v>
      </c>
      <c r="L236" s="19" t="s">
        <v>697</v>
      </c>
      <c r="M236" s="19">
        <v>2050</v>
      </c>
      <c r="N236" s="4">
        <v>1.0770329614269</v>
      </c>
      <c r="O236" s="13" t="s">
        <v>34</v>
      </c>
      <c r="P236" s="4"/>
      <c r="Q236" s="4"/>
      <c r="R236" s="4"/>
      <c r="S236" s="4"/>
      <c r="T236" s="4"/>
      <c r="U236" s="4"/>
      <c r="V236" s="20"/>
      <c r="W236" s="20"/>
      <c r="X236" s="4"/>
      <c r="Y236" s="4"/>
      <c r="Z236" s="4"/>
      <c r="AA236" s="21" t="s">
        <v>34</v>
      </c>
      <c r="AB236" s="21" t="s">
        <v>34</v>
      </c>
      <c r="AC236" s="13" t="s">
        <v>698</v>
      </c>
      <c r="AD236" s="22">
        <v>50.613649582894475</v>
      </c>
      <c r="AE236" s="22">
        <v>13.386318838220436</v>
      </c>
      <c r="AF236" s="22">
        <v>11.259578159648067</v>
      </c>
      <c r="AG236" s="22">
        <v>8.006128509725155</v>
      </c>
      <c r="AH236" s="22">
        <v>11.144167440304845</v>
      </c>
      <c r="AI236" s="22">
        <v>2.171334259228994</v>
      </c>
      <c r="AJ236" s="23">
        <v>0.4617575588764021</v>
      </c>
      <c r="AK236" s="23">
        <v>2.505115965379392</v>
      </c>
      <c r="AL236" s="22">
        <v>0.2654790980041502</v>
      </c>
      <c r="AM236" s="22">
        <v>0.17862661263791502</v>
      </c>
    </row>
    <row r="237" spans="1:39" ht="13.5">
      <c r="A237" s="46" t="s">
        <v>699</v>
      </c>
      <c r="B237" s="47" t="s">
        <v>27</v>
      </c>
      <c r="C237" s="13" t="s">
        <v>385</v>
      </c>
      <c r="D237" s="14" t="s">
        <v>29</v>
      </c>
      <c r="E237" s="15" t="s">
        <v>36</v>
      </c>
      <c r="F237" s="16">
        <v>31686</v>
      </c>
      <c r="G237" s="16">
        <v>31686</v>
      </c>
      <c r="H237" s="17">
        <v>0.5</v>
      </c>
      <c r="I237" s="18">
        <v>1986.7515400410678</v>
      </c>
      <c r="J237" s="3" t="s">
        <v>649</v>
      </c>
      <c r="K237" s="19" t="s">
        <v>700</v>
      </c>
      <c r="L237" s="19" t="s">
        <v>701</v>
      </c>
      <c r="M237" s="19">
        <v>2050</v>
      </c>
      <c r="N237" s="4">
        <v>1.21655250605964</v>
      </c>
      <c r="O237" s="13" t="s">
        <v>34</v>
      </c>
      <c r="P237" s="4"/>
      <c r="Q237" s="4"/>
      <c r="R237" s="4"/>
      <c r="S237" s="4"/>
      <c r="T237" s="4"/>
      <c r="U237" s="4"/>
      <c r="V237" s="20"/>
      <c r="W237" s="20"/>
      <c r="X237" s="4"/>
      <c r="Y237" s="4"/>
      <c r="Z237" s="4"/>
      <c r="AA237" s="21" t="s">
        <v>34</v>
      </c>
      <c r="AB237" s="21" t="s">
        <v>34</v>
      </c>
      <c r="AC237" s="13" t="s">
        <v>702</v>
      </c>
      <c r="AD237" s="22">
        <v>50.85941074754122</v>
      </c>
      <c r="AE237" s="22">
        <v>13.403157029068977</v>
      </c>
      <c r="AF237" s="22">
        <v>11.180264101077135</v>
      </c>
      <c r="AG237" s="22">
        <v>7.8664868751185315</v>
      </c>
      <c r="AH237" s="22">
        <v>11.144096688083659</v>
      </c>
      <c r="AI237" s="22">
        <v>2.160251795592172</v>
      </c>
      <c r="AJ237" s="23">
        <v>0.45548893025745313</v>
      </c>
      <c r="AK237" s="23">
        <v>2.4975365104516647</v>
      </c>
      <c r="AL237" s="22">
        <v>0.2571136993539039</v>
      </c>
      <c r="AM237" s="22">
        <v>0.17019477751767004</v>
      </c>
    </row>
    <row r="238" spans="1:39" ht="13.5">
      <c r="A238" s="43" t="s">
        <v>703</v>
      </c>
      <c r="B238" s="44" t="s">
        <v>27</v>
      </c>
      <c r="C238" s="13" t="s">
        <v>385</v>
      </c>
      <c r="D238" s="14" t="s">
        <v>29</v>
      </c>
      <c r="E238" s="15" t="s">
        <v>36</v>
      </c>
      <c r="F238" s="16">
        <v>31693</v>
      </c>
      <c r="G238" s="16">
        <v>31693</v>
      </c>
      <c r="H238" s="17">
        <v>0.4027777777777778</v>
      </c>
      <c r="I238" s="18">
        <v>1986.77043881664</v>
      </c>
      <c r="J238" s="3" t="s">
        <v>649</v>
      </c>
      <c r="K238" s="19" t="s">
        <v>690</v>
      </c>
      <c r="L238" s="19" t="s">
        <v>691</v>
      </c>
      <c r="M238" s="19">
        <v>2350</v>
      </c>
      <c r="N238" s="4"/>
      <c r="O238" s="13" t="s">
        <v>34</v>
      </c>
      <c r="P238" s="4"/>
      <c r="Q238" s="4"/>
      <c r="R238" s="4"/>
      <c r="S238" s="4"/>
      <c r="T238" s="4"/>
      <c r="U238" s="4"/>
      <c r="V238" s="20"/>
      <c r="W238" s="20"/>
      <c r="X238" s="4"/>
      <c r="Y238" s="4"/>
      <c r="Z238" s="4"/>
      <c r="AA238" s="21" t="s">
        <v>34</v>
      </c>
      <c r="AB238" s="21" t="s">
        <v>34</v>
      </c>
      <c r="AC238" s="13" t="s">
        <v>704</v>
      </c>
      <c r="AD238" s="22">
        <v>50.86046365867995</v>
      </c>
      <c r="AE238" s="22">
        <v>13.319976010091805</v>
      </c>
      <c r="AF238" s="22">
        <v>11.2037754951759</v>
      </c>
      <c r="AG238" s="22">
        <v>7.808307070093927</v>
      </c>
      <c r="AH238" s="22">
        <v>11.186208128387227</v>
      </c>
      <c r="AI238" s="22">
        <v>2.1904427630557066</v>
      </c>
      <c r="AJ238" s="23">
        <v>0.4594690804129914</v>
      </c>
      <c r="AK238" s="23">
        <v>2.5220264562711843</v>
      </c>
      <c r="AL238" s="22">
        <v>0.26416337899405595</v>
      </c>
      <c r="AM238" s="22">
        <v>0.1777413360503302</v>
      </c>
    </row>
    <row r="239" spans="1:39" ht="13.5">
      <c r="A239" s="46" t="s">
        <v>705</v>
      </c>
      <c r="B239" s="47" t="s">
        <v>27</v>
      </c>
      <c r="C239" s="13" t="s">
        <v>385</v>
      </c>
      <c r="D239" s="14" t="s">
        <v>29</v>
      </c>
      <c r="E239" s="15" t="s">
        <v>36</v>
      </c>
      <c r="F239" s="16">
        <v>31701</v>
      </c>
      <c r="G239" s="16">
        <v>31701</v>
      </c>
      <c r="H239" s="17">
        <v>0.4513888888888889</v>
      </c>
      <c r="I239" s="18">
        <v>1986.792474712906</v>
      </c>
      <c r="J239" s="3" t="s">
        <v>649</v>
      </c>
      <c r="K239" s="19" t="s">
        <v>706</v>
      </c>
      <c r="L239" s="19" t="s">
        <v>707</v>
      </c>
      <c r="M239" s="19">
        <v>2050</v>
      </c>
      <c r="N239" s="4">
        <v>1.26491106406735</v>
      </c>
      <c r="O239" s="13" t="s">
        <v>34</v>
      </c>
      <c r="P239" s="4"/>
      <c r="Q239" s="4"/>
      <c r="R239" s="4"/>
      <c r="S239" s="4"/>
      <c r="T239" s="4"/>
      <c r="U239" s="4"/>
      <c r="V239" s="20"/>
      <c r="W239" s="20"/>
      <c r="X239" s="4"/>
      <c r="Y239" s="4"/>
      <c r="Z239" s="4"/>
      <c r="AA239" s="21" t="s">
        <v>34</v>
      </c>
      <c r="AB239" s="21" t="s">
        <v>34</v>
      </c>
      <c r="AC239" s="13" t="s">
        <v>708</v>
      </c>
      <c r="AD239" s="22">
        <v>50.85293238822277</v>
      </c>
      <c r="AE239" s="22">
        <v>13.47086252454166</v>
      </c>
      <c r="AF239" s="22">
        <v>11.157580421658578</v>
      </c>
      <c r="AG239" s="22">
        <v>7.698929061490026</v>
      </c>
      <c r="AH239" s="22">
        <v>11.228498865003235</v>
      </c>
      <c r="AI239" s="22">
        <v>2.1587471822655924</v>
      </c>
      <c r="AJ239" s="23">
        <v>0.4612061557150027</v>
      </c>
      <c r="AK239" s="23">
        <v>2.521749012185917</v>
      </c>
      <c r="AL239" s="22">
        <v>0.2651620787997843</v>
      </c>
      <c r="AM239" s="22">
        <v>0.17841330745855166</v>
      </c>
    </row>
    <row r="240" spans="1:39" ht="13.5">
      <c r="A240" s="46" t="s">
        <v>709</v>
      </c>
      <c r="B240" s="47" t="s">
        <v>27</v>
      </c>
      <c r="C240" s="13" t="s">
        <v>385</v>
      </c>
      <c r="D240" s="14" t="s">
        <v>29</v>
      </c>
      <c r="E240" s="25" t="s">
        <v>342</v>
      </c>
      <c r="F240" s="16">
        <v>31711</v>
      </c>
      <c r="G240" s="16">
        <v>31708</v>
      </c>
      <c r="H240" s="3"/>
      <c r="I240" s="18">
        <v>1986.8104038329911</v>
      </c>
      <c r="J240" s="3" t="s">
        <v>649</v>
      </c>
      <c r="K240" s="19" t="s">
        <v>710</v>
      </c>
      <c r="L240" s="19" t="s">
        <v>711</v>
      </c>
      <c r="M240" s="19">
        <v>2250</v>
      </c>
      <c r="N240" s="4">
        <v>0.282842712474618</v>
      </c>
      <c r="O240" s="13" t="s">
        <v>34</v>
      </c>
      <c r="P240" s="4"/>
      <c r="Q240" s="4"/>
      <c r="R240" s="4"/>
      <c r="S240" s="4"/>
      <c r="T240" s="4"/>
      <c r="U240" s="4"/>
      <c r="V240" s="20"/>
      <c r="W240" s="20"/>
      <c r="X240" s="4"/>
      <c r="Y240" s="4"/>
      <c r="Z240" s="4"/>
      <c r="AA240" s="21" t="s">
        <v>34</v>
      </c>
      <c r="AB240" s="21" t="s">
        <v>34</v>
      </c>
      <c r="AC240" s="13" t="s">
        <v>712</v>
      </c>
      <c r="AD240" s="22">
        <v>50.889733370718375</v>
      </c>
      <c r="AE240" s="22">
        <v>13.406348073785374</v>
      </c>
      <c r="AF240" s="22">
        <v>11.187634516332983</v>
      </c>
      <c r="AG240" s="22">
        <v>7.9086793849743575</v>
      </c>
      <c r="AH240" s="22">
        <v>11.062939742594123</v>
      </c>
      <c r="AI240" s="22">
        <v>2.1445197499965825</v>
      </c>
      <c r="AJ240" s="23">
        <v>0.47272509459746387</v>
      </c>
      <c r="AK240" s="23">
        <v>2.489186870345048</v>
      </c>
      <c r="AL240" s="22">
        <v>0.2658763202319906</v>
      </c>
      <c r="AM240" s="22">
        <v>0.16895533311331812</v>
      </c>
    </row>
    <row r="241" spans="1:39" ht="13.5">
      <c r="A241" s="46" t="s">
        <v>713</v>
      </c>
      <c r="B241" s="47" t="s">
        <v>27</v>
      </c>
      <c r="C241" s="13" t="s">
        <v>385</v>
      </c>
      <c r="D241" s="14" t="s">
        <v>29</v>
      </c>
      <c r="E241" s="25" t="s">
        <v>714</v>
      </c>
      <c r="F241" s="16">
        <v>31715</v>
      </c>
      <c r="G241" s="16">
        <v>31715</v>
      </c>
      <c r="H241" s="17">
        <v>0.5416666666666666</v>
      </c>
      <c r="I241" s="18">
        <v>1986.8310517910109</v>
      </c>
      <c r="J241" s="3" t="s">
        <v>649</v>
      </c>
      <c r="K241" s="19" t="s">
        <v>715</v>
      </c>
      <c r="L241" s="19" t="s">
        <v>716</v>
      </c>
      <c r="M241" s="19">
        <v>2225</v>
      </c>
      <c r="N241" s="4">
        <v>0.424264068711928</v>
      </c>
      <c r="O241" s="13" t="s">
        <v>34</v>
      </c>
      <c r="P241" s="4"/>
      <c r="Q241" s="4"/>
      <c r="R241" s="4"/>
      <c r="S241" s="4"/>
      <c r="T241" s="4"/>
      <c r="U241" s="4"/>
      <c r="V241" s="20"/>
      <c r="W241" s="20"/>
      <c r="X241" s="4"/>
      <c r="Y241" s="4"/>
      <c r="Z241" s="4"/>
      <c r="AA241" s="21" t="s">
        <v>34</v>
      </c>
      <c r="AB241" s="21" t="s">
        <v>34</v>
      </c>
      <c r="AC241" s="13" t="s">
        <v>717</v>
      </c>
      <c r="AD241" s="22">
        <v>50.82243276698201</v>
      </c>
      <c r="AE241" s="22">
        <v>13.265626163549852</v>
      </c>
      <c r="AF241" s="22">
        <v>11.239212406228683</v>
      </c>
      <c r="AG241" s="22">
        <v>8.075060978842892</v>
      </c>
      <c r="AH241" s="22">
        <v>11.01558928158991</v>
      </c>
      <c r="AI241" s="22">
        <v>2.1946758220727167</v>
      </c>
      <c r="AJ241" s="23">
        <v>0.45425645874794096</v>
      </c>
      <c r="AK241" s="23">
        <v>2.500662665888875</v>
      </c>
      <c r="AL241" s="22">
        <v>0.25641799570863727</v>
      </c>
      <c r="AM241" s="22">
        <v>0.1697342609157854</v>
      </c>
    </row>
    <row r="242" spans="1:39" ht="13.5">
      <c r="A242" s="43" t="s">
        <v>718</v>
      </c>
      <c r="B242" s="44" t="s">
        <v>27</v>
      </c>
      <c r="C242" s="13" t="s">
        <v>385</v>
      </c>
      <c r="D242" s="14" t="s">
        <v>29</v>
      </c>
      <c r="E242" s="15" t="s">
        <v>36</v>
      </c>
      <c r="F242" s="16">
        <v>31720</v>
      </c>
      <c r="G242" s="16">
        <v>31720</v>
      </c>
      <c r="H242" s="17">
        <v>0.5138888888888888</v>
      </c>
      <c r="I242" s="18">
        <v>1986.8446649935356</v>
      </c>
      <c r="J242" s="3" t="s">
        <v>649</v>
      </c>
      <c r="K242" s="19" t="s">
        <v>719</v>
      </c>
      <c r="L242" s="19" t="s">
        <v>720</v>
      </c>
      <c r="M242" s="19">
        <v>1900</v>
      </c>
      <c r="N242" s="4">
        <v>2.50798724079689</v>
      </c>
      <c r="O242" s="13" t="s">
        <v>34</v>
      </c>
      <c r="P242" s="4"/>
      <c r="Q242" s="4"/>
      <c r="R242" s="4"/>
      <c r="S242" s="4"/>
      <c r="T242" s="4"/>
      <c r="U242" s="4"/>
      <c r="V242" s="20"/>
      <c r="W242" s="20"/>
      <c r="X242" s="4"/>
      <c r="Y242" s="4"/>
      <c r="Z242" s="4"/>
      <c r="AA242" s="21" t="s">
        <v>34</v>
      </c>
      <c r="AB242" s="21" t="s">
        <v>34</v>
      </c>
      <c r="AC242" s="13" t="s">
        <v>721</v>
      </c>
      <c r="AD242" s="22">
        <v>50.66411815551848</v>
      </c>
      <c r="AE242" s="22">
        <v>13.399666787044925</v>
      </c>
      <c r="AF242" s="22">
        <v>11.270805463799165</v>
      </c>
      <c r="AG242" s="22">
        <v>8.043940889623382</v>
      </c>
      <c r="AH242" s="22">
        <v>11.057426334154687</v>
      </c>
      <c r="AI242" s="22">
        <v>2.1734993696617697</v>
      </c>
      <c r="AJ242" s="23">
        <v>0.4519464819190113</v>
      </c>
      <c r="AK242" s="23">
        <v>2.487946340773556</v>
      </c>
      <c r="AL242" s="22">
        <v>0.27637356878912694</v>
      </c>
      <c r="AM242" s="22">
        <v>0.16887113128440573</v>
      </c>
    </row>
    <row r="243" spans="1:39" ht="13.5">
      <c r="A243" s="46" t="s">
        <v>722</v>
      </c>
      <c r="B243" s="47" t="s">
        <v>27</v>
      </c>
      <c r="C243" s="13" t="s">
        <v>385</v>
      </c>
      <c r="D243" s="14" t="s">
        <v>29</v>
      </c>
      <c r="E243" s="15" t="s">
        <v>36</v>
      </c>
      <c r="F243" s="16">
        <v>31717</v>
      </c>
      <c r="G243" s="16">
        <v>31717</v>
      </c>
      <c r="H243" s="17">
        <v>0.625</v>
      </c>
      <c r="I243" s="18">
        <v>1986.8367556468172</v>
      </c>
      <c r="J243" s="3" t="s">
        <v>649</v>
      </c>
      <c r="K243" s="19" t="s">
        <v>723</v>
      </c>
      <c r="L243" s="19" t="s">
        <v>724</v>
      </c>
      <c r="M243" s="19">
        <v>2050</v>
      </c>
      <c r="N243" s="4">
        <v>1.10453610171873</v>
      </c>
      <c r="O243" s="13" t="s">
        <v>34</v>
      </c>
      <c r="P243" s="4"/>
      <c r="Q243" s="4"/>
      <c r="R243" s="4"/>
      <c r="S243" s="4"/>
      <c r="T243" s="4"/>
      <c r="U243" s="4"/>
      <c r="V243" s="20"/>
      <c r="W243" s="20"/>
      <c r="X243" s="4"/>
      <c r="Y243" s="4"/>
      <c r="Z243" s="4"/>
      <c r="AA243" s="21" t="s">
        <v>34</v>
      </c>
      <c r="AB243" s="21" t="s">
        <v>34</v>
      </c>
      <c r="AC243" s="13" t="s">
        <v>725</v>
      </c>
      <c r="AD243" s="22">
        <v>50.74614379306771</v>
      </c>
      <c r="AE243" s="22">
        <v>13.346825598625003</v>
      </c>
      <c r="AF243" s="22">
        <v>11.222341352731355</v>
      </c>
      <c r="AG243" s="22">
        <v>7.8833196554323015</v>
      </c>
      <c r="AH243" s="22">
        <v>11.195465583109975</v>
      </c>
      <c r="AI243" s="22">
        <v>2.2114858359289298</v>
      </c>
      <c r="AJ243" s="23">
        <v>0.4535745795610324</v>
      </c>
      <c r="AK243" s="23">
        <v>2.4969089496950607</v>
      </c>
      <c r="AL243" s="22">
        <v>0.2667011349803653</v>
      </c>
      <c r="AM243" s="22">
        <v>0.169479474753487</v>
      </c>
    </row>
    <row r="244" spans="1:39" ht="13.5">
      <c r="A244" s="46" t="s">
        <v>726</v>
      </c>
      <c r="B244" s="47" t="s">
        <v>27</v>
      </c>
      <c r="C244" s="13" t="s">
        <v>385</v>
      </c>
      <c r="D244" s="14" t="s">
        <v>29</v>
      </c>
      <c r="E244" s="15" t="s">
        <v>36</v>
      </c>
      <c r="F244" s="16">
        <v>31734</v>
      </c>
      <c r="G244" s="16">
        <v>31734</v>
      </c>
      <c r="H244" s="17">
        <v>0.6631944444444444</v>
      </c>
      <c r="I244" s="18">
        <v>1986.8834036808883</v>
      </c>
      <c r="J244" s="3" t="s">
        <v>649</v>
      </c>
      <c r="K244" s="19" t="s">
        <v>727</v>
      </c>
      <c r="L244" s="19" t="s">
        <v>728</v>
      </c>
      <c r="M244" s="19">
        <v>1300</v>
      </c>
      <c r="N244" s="4">
        <v>5.98080262172227</v>
      </c>
      <c r="O244" s="13" t="s">
        <v>34</v>
      </c>
      <c r="P244" s="4"/>
      <c r="Q244" s="4"/>
      <c r="R244" s="4"/>
      <c r="S244" s="4"/>
      <c r="T244" s="4"/>
      <c r="U244" s="4"/>
      <c r="V244" s="20"/>
      <c r="W244" s="20"/>
      <c r="X244" s="4"/>
      <c r="Y244" s="4"/>
      <c r="Z244" s="4"/>
      <c r="AA244" s="21" t="s">
        <v>34</v>
      </c>
      <c r="AB244" s="21" t="s">
        <v>34</v>
      </c>
      <c r="AC244" s="13" t="s">
        <v>729</v>
      </c>
      <c r="AD244" s="22">
        <v>50.785644205699434</v>
      </c>
      <c r="AE244" s="22">
        <v>13.431808046730405</v>
      </c>
      <c r="AF244" s="22">
        <v>11.208880934114855</v>
      </c>
      <c r="AG244" s="22">
        <v>7.75426116139569</v>
      </c>
      <c r="AH244" s="22">
        <v>11.18203740011151</v>
      </c>
      <c r="AI244" s="22">
        <v>2.2188734637637615</v>
      </c>
      <c r="AJ244" s="23">
        <v>0.4633266971981947</v>
      </c>
      <c r="AK244" s="23">
        <v>2.503771448827892</v>
      </c>
      <c r="AL244" s="22">
        <v>0.2770364953219892</v>
      </c>
      <c r="AM244" s="22">
        <v>0.16927619590058177</v>
      </c>
    </row>
    <row r="245" spans="1:39" ht="13.5">
      <c r="A245" s="46" t="s">
        <v>730</v>
      </c>
      <c r="B245" s="47" t="s">
        <v>27</v>
      </c>
      <c r="C245" s="13" t="s">
        <v>385</v>
      </c>
      <c r="D245" s="14" t="s">
        <v>29</v>
      </c>
      <c r="E245" s="15" t="s">
        <v>36</v>
      </c>
      <c r="F245" s="16">
        <v>31737</v>
      </c>
      <c r="G245" s="16">
        <v>31737</v>
      </c>
      <c r="H245" s="17">
        <v>0.6111111111111112</v>
      </c>
      <c r="I245" s="18">
        <v>1986.8914746368546</v>
      </c>
      <c r="J245" s="3" t="s">
        <v>649</v>
      </c>
      <c r="K245" s="19" t="s">
        <v>731</v>
      </c>
      <c r="L245" s="19" t="s">
        <v>732</v>
      </c>
      <c r="M245" s="19">
        <v>1500</v>
      </c>
      <c r="N245" s="4">
        <v>4.55411901469428</v>
      </c>
      <c r="O245" s="13" t="s">
        <v>34</v>
      </c>
      <c r="P245" s="4"/>
      <c r="Q245" s="4"/>
      <c r="R245" s="4"/>
      <c r="S245" s="4"/>
      <c r="T245" s="4"/>
      <c r="U245" s="4"/>
      <c r="V245" s="20"/>
      <c r="W245" s="20"/>
      <c r="X245" s="4"/>
      <c r="Y245" s="4"/>
      <c r="Z245" s="4"/>
      <c r="AA245" s="21" t="s">
        <v>34</v>
      </c>
      <c r="AB245" s="21" t="s">
        <v>34</v>
      </c>
      <c r="AC245" s="13" t="s">
        <v>733</v>
      </c>
      <c r="AD245" s="22">
        <v>50.59350037158001</v>
      </c>
      <c r="AE245" s="22">
        <v>13.079162929693874</v>
      </c>
      <c r="AF245" s="22">
        <v>11.34371854105654</v>
      </c>
      <c r="AG245" s="22">
        <v>8.519260075482222</v>
      </c>
      <c r="AH245" s="22">
        <v>10.944297088844003</v>
      </c>
      <c r="AI245" s="22">
        <v>2.1604676893746904</v>
      </c>
      <c r="AJ245" s="23">
        <v>0.44105934577028516</v>
      </c>
      <c r="AK245" s="23">
        <v>2.4648383897375408</v>
      </c>
      <c r="AL245" s="22">
        <v>0.2653734112084077</v>
      </c>
      <c r="AM245" s="22">
        <v>0.17855550167488318</v>
      </c>
    </row>
    <row r="246" spans="1:39" ht="13.5">
      <c r="A246" s="43" t="s">
        <v>734</v>
      </c>
      <c r="B246" s="44" t="s">
        <v>42</v>
      </c>
      <c r="C246" s="13" t="s">
        <v>385</v>
      </c>
      <c r="D246" s="14" t="s">
        <v>43</v>
      </c>
      <c r="E246" s="15" t="s">
        <v>34</v>
      </c>
      <c r="F246" s="16">
        <v>31741</v>
      </c>
      <c r="G246" s="16">
        <v>31741</v>
      </c>
      <c r="H246" s="17">
        <v>0.5256944444444445</v>
      </c>
      <c r="I246" s="18">
        <v>1986.902192181915</v>
      </c>
      <c r="J246" s="3" t="s">
        <v>649</v>
      </c>
      <c r="K246" s="19" t="s">
        <v>690</v>
      </c>
      <c r="L246" s="19" t="s">
        <v>691</v>
      </c>
      <c r="M246" s="19">
        <v>2350</v>
      </c>
      <c r="N246" s="4"/>
      <c r="O246" s="13">
        <v>663</v>
      </c>
      <c r="P246" s="4">
        <v>50.86</v>
      </c>
      <c r="Q246" s="4">
        <v>13.79</v>
      </c>
      <c r="R246" s="4">
        <v>11.01</v>
      </c>
      <c r="S246" s="4">
        <v>6.76</v>
      </c>
      <c r="T246" s="4">
        <v>11.34</v>
      </c>
      <c r="U246" s="4">
        <v>2.44</v>
      </c>
      <c r="V246" s="20">
        <v>0.49</v>
      </c>
      <c r="W246" s="20">
        <v>2.54</v>
      </c>
      <c r="X246" s="4">
        <v>0.22</v>
      </c>
      <c r="Y246" s="4">
        <v>0.15</v>
      </c>
      <c r="Z246" s="4">
        <f>SUM(P246:Y246)</f>
        <v>99.60000000000002</v>
      </c>
      <c r="AA246" s="21" t="s">
        <v>34</v>
      </c>
      <c r="AB246" s="21">
        <v>1149.876</v>
      </c>
      <c r="AC246" s="13" t="s">
        <v>735</v>
      </c>
      <c r="AD246" s="22">
        <v>50.67194075294662</v>
      </c>
      <c r="AE246" s="22">
        <v>13.27893471244529</v>
      </c>
      <c r="AF246" s="22">
        <v>11.250487984630414</v>
      </c>
      <c r="AG246" s="22">
        <v>8.223216957812019</v>
      </c>
      <c r="AH246" s="22">
        <v>11.026640513304049</v>
      </c>
      <c r="AI246" s="22">
        <v>2.1666453385283404</v>
      </c>
      <c r="AJ246" s="23">
        <v>0.45471218501504546</v>
      </c>
      <c r="AK246" s="23">
        <v>2.483383503425876</v>
      </c>
      <c r="AL246" s="22">
        <v>0.2673700451870147</v>
      </c>
      <c r="AM246" s="22">
        <v>0.16990454437491365</v>
      </c>
    </row>
    <row r="247" spans="1:39" ht="13.5">
      <c r="A247" s="46" t="s">
        <v>736</v>
      </c>
      <c r="B247" s="47" t="s">
        <v>115</v>
      </c>
      <c r="C247" s="13" t="s">
        <v>385</v>
      </c>
      <c r="D247" s="14" t="s">
        <v>424</v>
      </c>
      <c r="E247" s="15" t="s">
        <v>117</v>
      </c>
      <c r="F247" s="16">
        <v>31751</v>
      </c>
      <c r="G247" s="16">
        <v>31751</v>
      </c>
      <c r="H247" s="17">
        <v>0.6458333333333334</v>
      </c>
      <c r="I247" s="18">
        <v>1986.9298996121377</v>
      </c>
      <c r="J247" s="3" t="s">
        <v>649</v>
      </c>
      <c r="K247" s="19" t="s">
        <v>690</v>
      </c>
      <c r="L247" s="19" t="s">
        <v>691</v>
      </c>
      <c r="M247" s="19">
        <v>2350</v>
      </c>
      <c r="N247" s="4"/>
      <c r="O247" s="13">
        <v>668</v>
      </c>
      <c r="P247" s="4">
        <v>50.72</v>
      </c>
      <c r="Q247" s="4">
        <v>13.65</v>
      </c>
      <c r="R247" s="4">
        <v>10.88</v>
      </c>
      <c r="S247" s="4">
        <v>7.1</v>
      </c>
      <c r="T247" s="4">
        <v>11.48</v>
      </c>
      <c r="U247" s="4">
        <v>2.49</v>
      </c>
      <c r="V247" s="20">
        <v>0.45</v>
      </c>
      <c r="W247" s="20">
        <v>2.46</v>
      </c>
      <c r="X247" s="4">
        <v>0.21</v>
      </c>
      <c r="Y247" s="4">
        <v>0.19</v>
      </c>
      <c r="Z247" s="4">
        <f>SUM(P247:Y247)</f>
        <v>99.62999999999998</v>
      </c>
      <c r="AA247" s="21" t="s">
        <v>34</v>
      </c>
      <c r="AB247" s="21">
        <v>1156.71</v>
      </c>
      <c r="AC247" s="13" t="s">
        <v>737</v>
      </c>
      <c r="AD247" s="22">
        <v>50.57554643888029</v>
      </c>
      <c r="AE247" s="22">
        <v>13.253673911613106</v>
      </c>
      <c r="AF247" s="22">
        <v>11.31820567098175</v>
      </c>
      <c r="AG247" s="22">
        <v>8.227543522568336</v>
      </c>
      <c r="AH247" s="22">
        <v>11.103929159602915</v>
      </c>
      <c r="AI247" s="22">
        <v>2.1524654331840214</v>
      </c>
      <c r="AJ247" s="23">
        <v>0.44353246777062905</v>
      </c>
      <c r="AK247" s="23">
        <v>2.4786593100001078</v>
      </c>
      <c r="AL247" s="22">
        <v>0.2668614214452605</v>
      </c>
      <c r="AM247" s="22">
        <v>0.16958133133494663</v>
      </c>
    </row>
    <row r="248" spans="1:39" ht="13.5">
      <c r="A248" s="46" t="s">
        <v>738</v>
      </c>
      <c r="B248" s="47" t="s">
        <v>42</v>
      </c>
      <c r="C248" s="13" t="s">
        <v>385</v>
      </c>
      <c r="D248" s="14" t="s">
        <v>43</v>
      </c>
      <c r="E248" s="15" t="s">
        <v>34</v>
      </c>
      <c r="F248" s="16">
        <v>31762</v>
      </c>
      <c r="G248" s="16">
        <v>31762</v>
      </c>
      <c r="H248" s="17">
        <v>0.5416666666666666</v>
      </c>
      <c r="I248" s="18">
        <v>1986.959730778006</v>
      </c>
      <c r="J248" s="3" t="s">
        <v>649</v>
      </c>
      <c r="K248" s="19" t="s">
        <v>690</v>
      </c>
      <c r="L248" s="19" t="s">
        <v>691</v>
      </c>
      <c r="M248" s="19">
        <v>2350</v>
      </c>
      <c r="N248" s="4"/>
      <c r="O248" s="13">
        <v>675</v>
      </c>
      <c r="P248" s="4">
        <v>50.66</v>
      </c>
      <c r="Q248" s="4">
        <v>13.73</v>
      </c>
      <c r="R248" s="4">
        <v>11.05</v>
      </c>
      <c r="S248" s="4">
        <v>7.27</v>
      </c>
      <c r="T248" s="4">
        <v>11.52</v>
      </c>
      <c r="U248" s="4">
        <v>2.45</v>
      </c>
      <c r="V248" s="20">
        <v>0.4</v>
      </c>
      <c r="W248" s="20">
        <v>2.52</v>
      </c>
      <c r="X248" s="4">
        <v>0.09</v>
      </c>
      <c r="Y248" s="4">
        <v>0.2</v>
      </c>
      <c r="Z248" s="4">
        <f>SUM(P248:Y248)</f>
        <v>99.89</v>
      </c>
      <c r="AA248" s="21" t="s">
        <v>34</v>
      </c>
      <c r="AB248" s="21">
        <v>1160.127</v>
      </c>
      <c r="AC248" s="13" t="s">
        <v>739</v>
      </c>
      <c r="AD248" s="22">
        <v>50.57912168290415</v>
      </c>
      <c r="AE248" s="22">
        <v>13.202117320956201</v>
      </c>
      <c r="AF248" s="22">
        <v>11.27417802244882</v>
      </c>
      <c r="AG248" s="22">
        <v>8.374567256659118</v>
      </c>
      <c r="AH248" s="22">
        <v>11.060735043451922</v>
      </c>
      <c r="AI248" s="22">
        <v>2.164130621767361</v>
      </c>
      <c r="AJ248" s="23">
        <v>0.441807133192728</v>
      </c>
      <c r="AK248" s="23">
        <v>2.4591806402870904</v>
      </c>
      <c r="AL248" s="22">
        <v>0.2658233345601183</v>
      </c>
      <c r="AM248" s="22">
        <v>0.1689216625260562</v>
      </c>
    </row>
    <row r="249" spans="1:39" ht="13.5">
      <c r="A249" s="46" t="s">
        <v>740</v>
      </c>
      <c r="B249" s="47" t="s">
        <v>27</v>
      </c>
      <c r="C249" s="13" t="s">
        <v>385</v>
      </c>
      <c r="D249" s="14" t="s">
        <v>29</v>
      </c>
      <c r="E249" s="15" t="s">
        <v>36</v>
      </c>
      <c r="F249" s="16">
        <v>31769</v>
      </c>
      <c r="G249" s="16">
        <v>31769</v>
      </c>
      <c r="H249" s="17">
        <v>0.5416666666666666</v>
      </c>
      <c r="I249" s="18">
        <v>1986.9788957335159</v>
      </c>
      <c r="J249" s="3" t="s">
        <v>649</v>
      </c>
      <c r="K249" s="19" t="s">
        <v>741</v>
      </c>
      <c r="L249" s="19" t="s">
        <v>742</v>
      </c>
      <c r="M249" s="19">
        <v>2350</v>
      </c>
      <c r="N249" s="4">
        <v>0.0282842712474626</v>
      </c>
      <c r="O249" s="13" t="s">
        <v>34</v>
      </c>
      <c r="P249" s="4"/>
      <c r="Q249" s="4"/>
      <c r="R249" s="4"/>
      <c r="S249" s="4"/>
      <c r="T249" s="4"/>
      <c r="U249" s="4"/>
      <c r="V249" s="20"/>
      <c r="W249" s="20"/>
      <c r="X249" s="4"/>
      <c r="Y249" s="4"/>
      <c r="Z249" s="4"/>
      <c r="AA249" s="21" t="s">
        <v>34</v>
      </c>
      <c r="AB249" s="21" t="s">
        <v>34</v>
      </c>
      <c r="AC249" s="13" t="s">
        <v>743</v>
      </c>
      <c r="AD249" s="22">
        <v>50.671020418029805</v>
      </c>
      <c r="AE249" s="22">
        <v>13.151183964550702</v>
      </c>
      <c r="AF249" s="22">
        <v>11.31707246178009</v>
      </c>
      <c r="AG249" s="22">
        <v>8.326558590799905</v>
      </c>
      <c r="AH249" s="22">
        <v>11.004562383064702</v>
      </c>
      <c r="AI249" s="22">
        <v>2.182421650440246</v>
      </c>
      <c r="AJ249" s="23">
        <v>0.44348806010670033</v>
      </c>
      <c r="AK249" s="23">
        <v>2.4586628440255947</v>
      </c>
      <c r="AL249" s="22">
        <v>0.2668347025617962</v>
      </c>
      <c r="AM249" s="22">
        <v>0.16956435239582104</v>
      </c>
    </row>
    <row r="250" spans="1:39" ht="13.5">
      <c r="A250" s="43" t="s">
        <v>744</v>
      </c>
      <c r="B250" s="44" t="s">
        <v>27</v>
      </c>
      <c r="C250" s="13" t="s">
        <v>385</v>
      </c>
      <c r="D250" s="14" t="s">
        <v>29</v>
      </c>
      <c r="E250" s="15" t="s">
        <v>36</v>
      </c>
      <c r="F250" s="16">
        <v>31776</v>
      </c>
      <c r="G250" s="16">
        <v>31776</v>
      </c>
      <c r="H250" s="17">
        <v>0.5625</v>
      </c>
      <c r="I250" s="18">
        <v>1986.9981177275838</v>
      </c>
      <c r="J250" s="3" t="s">
        <v>649</v>
      </c>
      <c r="K250" s="19" t="s">
        <v>745</v>
      </c>
      <c r="L250" s="19" t="s">
        <v>746</v>
      </c>
      <c r="M250" s="19">
        <v>2250</v>
      </c>
      <c r="N250" s="4">
        <v>0.282842712474619</v>
      </c>
      <c r="O250" s="13" t="s">
        <v>34</v>
      </c>
      <c r="P250" s="4"/>
      <c r="Q250" s="4"/>
      <c r="R250" s="4"/>
      <c r="S250" s="4"/>
      <c r="T250" s="4"/>
      <c r="U250" s="4"/>
      <c r="V250" s="20"/>
      <c r="W250" s="20"/>
      <c r="X250" s="4"/>
      <c r="Y250" s="4"/>
      <c r="Z250" s="4"/>
      <c r="AA250" s="21" t="s">
        <v>34</v>
      </c>
      <c r="AB250" s="21" t="s">
        <v>34</v>
      </c>
      <c r="AC250" s="13" t="s">
        <v>747</v>
      </c>
      <c r="AD250" s="22">
        <v>50.62033797378882</v>
      </c>
      <c r="AE250" s="22">
        <v>13.138029815641003</v>
      </c>
      <c r="AF250" s="22">
        <v>11.30575283787505</v>
      </c>
      <c r="AG250" s="22">
        <v>8.398021331526241</v>
      </c>
      <c r="AH250" s="22">
        <v>11.09171208379846</v>
      </c>
      <c r="AI250" s="22">
        <v>2.079766905573917</v>
      </c>
      <c r="AJ250" s="23">
        <v>0.4430444720618486</v>
      </c>
      <c r="AK250" s="23">
        <v>2.4660678984678857</v>
      </c>
      <c r="AL250" s="22">
        <v>0.26656780770113236</v>
      </c>
      <c r="AM250" s="22">
        <v>0.17935914686294577</v>
      </c>
    </row>
    <row r="251" spans="1:39" ht="13.5">
      <c r="A251" s="46" t="s">
        <v>748</v>
      </c>
      <c r="B251" s="47" t="s">
        <v>27</v>
      </c>
      <c r="C251" s="13" t="s">
        <v>385</v>
      </c>
      <c r="D251" s="14" t="s">
        <v>29</v>
      </c>
      <c r="E251" s="15" t="s">
        <v>36</v>
      </c>
      <c r="F251" s="16">
        <v>31781</v>
      </c>
      <c r="G251" s="16">
        <v>31781</v>
      </c>
      <c r="H251" s="17">
        <v>0</v>
      </c>
      <c r="I251" s="18">
        <v>1987.0109514031485</v>
      </c>
      <c r="J251" s="3" t="s">
        <v>649</v>
      </c>
      <c r="K251" s="19" t="s">
        <v>682</v>
      </c>
      <c r="L251" s="19" t="s">
        <v>683</v>
      </c>
      <c r="M251" s="19">
        <v>2250</v>
      </c>
      <c r="N251" s="4">
        <v>0.299999999999999</v>
      </c>
      <c r="O251" s="13" t="s">
        <v>34</v>
      </c>
      <c r="P251" s="4"/>
      <c r="Q251" s="4"/>
      <c r="R251" s="4"/>
      <c r="S251" s="4"/>
      <c r="T251" s="4"/>
      <c r="U251" s="4"/>
      <c r="V251" s="20"/>
      <c r="W251" s="20"/>
      <c r="X251" s="4"/>
      <c r="Y251" s="4"/>
      <c r="Z251" s="4"/>
      <c r="AA251" s="21" t="s">
        <v>34</v>
      </c>
      <c r="AB251" s="21" t="s">
        <v>34</v>
      </c>
      <c r="AC251" s="13" t="s">
        <v>749</v>
      </c>
      <c r="AD251" s="22">
        <v>50.5097965584628</v>
      </c>
      <c r="AE251" s="22">
        <v>13.236443697880613</v>
      </c>
      <c r="AF251" s="22">
        <v>11.303491629872788</v>
      </c>
      <c r="AG251" s="22">
        <v>8.466145000264577</v>
      </c>
      <c r="AH251" s="22">
        <v>10.991356572777493</v>
      </c>
      <c r="AI251" s="22">
        <v>2.1597123306757187</v>
      </c>
      <c r="AJ251" s="23">
        <v>0.4326545618256267</v>
      </c>
      <c r="AK251" s="23">
        <v>2.455712373670814</v>
      </c>
      <c r="AL251" s="22">
        <v>0.2665144927853938</v>
      </c>
      <c r="AM251" s="22">
        <v>0.1693608700044937</v>
      </c>
    </row>
    <row r="252" spans="1:39" ht="13.5">
      <c r="A252" s="46" t="s">
        <v>750</v>
      </c>
      <c r="B252" s="47" t="s">
        <v>27</v>
      </c>
      <c r="C252" s="13" t="s">
        <v>385</v>
      </c>
      <c r="D252" s="14" t="s">
        <v>29</v>
      </c>
      <c r="E252" s="15" t="s">
        <v>36</v>
      </c>
      <c r="F252" s="16">
        <v>31790</v>
      </c>
      <c r="G252" s="16">
        <v>31790</v>
      </c>
      <c r="H252" s="17">
        <v>0.5277777777777778</v>
      </c>
      <c r="I252" s="18">
        <v>1987.0370370370372</v>
      </c>
      <c r="J252" s="3" t="s">
        <v>649</v>
      </c>
      <c r="K252" s="19" t="s">
        <v>670</v>
      </c>
      <c r="L252" s="19" t="s">
        <v>671</v>
      </c>
      <c r="M252" s="19">
        <v>2300</v>
      </c>
      <c r="N252" s="4">
        <v>0.200000000000001</v>
      </c>
      <c r="O252" s="13" t="s">
        <v>34</v>
      </c>
      <c r="P252" s="4"/>
      <c r="Q252" s="4"/>
      <c r="R252" s="4"/>
      <c r="S252" s="4"/>
      <c r="T252" s="4"/>
      <c r="U252" s="4"/>
      <c r="V252" s="20"/>
      <c r="W252" s="20"/>
      <c r="X252" s="4"/>
      <c r="Y252" s="4"/>
      <c r="Z252" s="4"/>
      <c r="AA252" s="21" t="s">
        <v>34</v>
      </c>
      <c r="AB252" s="21" t="s">
        <v>34</v>
      </c>
      <c r="AC252" s="13" t="s">
        <v>751</v>
      </c>
      <c r="AD252" s="22">
        <v>50.62962128790901</v>
      </c>
      <c r="AE252" s="22">
        <v>13.316178825522172</v>
      </c>
      <c r="AF252" s="22">
        <v>11.285434476059384</v>
      </c>
      <c r="AG252" s="22">
        <v>8.313236852107329</v>
      </c>
      <c r="AH252" s="22">
        <v>10.97379804991109</v>
      </c>
      <c r="AI252" s="22">
        <v>2.1462330968645573</v>
      </c>
      <c r="AJ252" s="23">
        <v>0.4422482457500874</v>
      </c>
      <c r="AK252" s="23">
        <v>2.4517894109700085</v>
      </c>
      <c r="AL252" s="22">
        <v>0.26608873998729277</v>
      </c>
      <c r="AM252" s="22">
        <v>0.16909031862269214</v>
      </c>
    </row>
    <row r="253" spans="1:39" ht="13.5">
      <c r="A253" s="46" t="s">
        <v>752</v>
      </c>
      <c r="B253" s="47" t="s">
        <v>115</v>
      </c>
      <c r="C253" s="13" t="s">
        <v>385</v>
      </c>
      <c r="D253" s="14" t="s">
        <v>424</v>
      </c>
      <c r="E253" s="15" t="s">
        <v>117</v>
      </c>
      <c r="F253" s="16">
        <v>31793</v>
      </c>
      <c r="G253" s="16">
        <v>31793</v>
      </c>
      <c r="H253" s="17">
        <v>0.5173611111111112</v>
      </c>
      <c r="I253" s="18">
        <v>1987.0452220701193</v>
      </c>
      <c r="J253" s="3" t="s">
        <v>649</v>
      </c>
      <c r="K253" s="19" t="s">
        <v>690</v>
      </c>
      <c r="L253" s="19" t="s">
        <v>691</v>
      </c>
      <c r="M253" s="19">
        <v>2350</v>
      </c>
      <c r="N253" s="4"/>
      <c r="O253" s="13" t="s">
        <v>34</v>
      </c>
      <c r="P253" s="4"/>
      <c r="Q253" s="4"/>
      <c r="R253" s="4"/>
      <c r="S253" s="4"/>
      <c r="T253" s="4"/>
      <c r="U253" s="4"/>
      <c r="V253" s="20"/>
      <c r="W253" s="20"/>
      <c r="X253" s="4"/>
      <c r="Y253" s="4"/>
      <c r="Z253" s="4"/>
      <c r="AA253" s="21" t="s">
        <v>34</v>
      </c>
      <c r="AB253" s="21" t="s">
        <v>34</v>
      </c>
      <c r="AC253" s="13" t="s">
        <v>753</v>
      </c>
      <c r="AD253" s="22">
        <v>50.55023777589035</v>
      </c>
      <c r="AE253" s="22">
        <v>13.145919145383095</v>
      </c>
      <c r="AF253" s="22">
        <v>11.312541893264157</v>
      </c>
      <c r="AG253" s="22">
        <v>8.492883283947975</v>
      </c>
      <c r="AH253" s="22">
        <v>11.000156921843788</v>
      </c>
      <c r="AI253" s="22">
        <v>2.1614415278195827</v>
      </c>
      <c r="AJ253" s="23">
        <v>0.4433105183396839</v>
      </c>
      <c r="AK253" s="23">
        <v>2.437938176373187</v>
      </c>
      <c r="AL253" s="22">
        <v>0.2667278805098496</v>
      </c>
      <c r="AM253" s="22">
        <v>0.17946685125026404</v>
      </c>
    </row>
    <row r="254" spans="1:39" ht="13.5">
      <c r="A254" s="43" t="s">
        <v>754</v>
      </c>
      <c r="B254" s="44" t="s">
        <v>27</v>
      </c>
      <c r="C254" s="13" t="s">
        <v>385</v>
      </c>
      <c r="D254" s="14" t="s">
        <v>29</v>
      </c>
      <c r="E254" s="15" t="s">
        <v>36</v>
      </c>
      <c r="F254" s="16">
        <v>31805</v>
      </c>
      <c r="G254" s="16">
        <v>31805</v>
      </c>
      <c r="H254" s="17">
        <v>0.6006944444444444</v>
      </c>
      <c r="I254" s="18">
        <v>1987.0783044337973</v>
      </c>
      <c r="J254" s="3" t="s">
        <v>649</v>
      </c>
      <c r="K254" s="19" t="s">
        <v>755</v>
      </c>
      <c r="L254" s="19" t="s">
        <v>756</v>
      </c>
      <c r="M254" s="19">
        <v>2100</v>
      </c>
      <c r="N254" s="4">
        <v>1.11803398874989</v>
      </c>
      <c r="O254" s="13">
        <v>691</v>
      </c>
      <c r="P254" s="4">
        <v>50.64</v>
      </c>
      <c r="Q254" s="4">
        <v>13.75</v>
      </c>
      <c r="R254" s="4">
        <v>11</v>
      </c>
      <c r="S254" s="4">
        <v>6.96</v>
      </c>
      <c r="T254" s="4">
        <v>11.37</v>
      </c>
      <c r="U254" s="4">
        <v>2.57</v>
      </c>
      <c r="V254" s="20">
        <v>0.5</v>
      </c>
      <c r="W254" s="20">
        <v>2.61</v>
      </c>
      <c r="X254" s="4">
        <v>0.2</v>
      </c>
      <c r="Y254" s="4">
        <v>0.24</v>
      </c>
      <c r="Z254" s="4">
        <f>SUM(P254:Y254)</f>
        <v>99.83999999999999</v>
      </c>
      <c r="AA254" s="21" t="s">
        <v>34</v>
      </c>
      <c r="AB254" s="21">
        <v>1154.9022305898748</v>
      </c>
      <c r="AC254" s="13" t="s">
        <v>757</v>
      </c>
      <c r="AD254" s="22">
        <v>50.573357129004506</v>
      </c>
      <c r="AE254" s="22">
        <v>13.073955605637597</v>
      </c>
      <c r="AF254" s="22">
        <v>11.339202164988443</v>
      </c>
      <c r="AG254" s="22">
        <v>8.634971278428035</v>
      </c>
      <c r="AH254" s="22">
        <v>10.93993973800915</v>
      </c>
      <c r="AI254" s="22">
        <v>2.099618425197572</v>
      </c>
      <c r="AJ254" s="23">
        <v>0.44088374287017407</v>
      </c>
      <c r="AK254" s="23">
        <v>2.4442247145707356</v>
      </c>
      <c r="AL254" s="22">
        <v>0.26526775571993927</v>
      </c>
      <c r="AM254" s="22">
        <v>0.17848441177683275</v>
      </c>
    </row>
    <row r="255" spans="1:39" ht="13.5">
      <c r="A255" s="46" t="s">
        <v>758</v>
      </c>
      <c r="B255" s="47" t="s">
        <v>27</v>
      </c>
      <c r="C255" s="13" t="s">
        <v>385</v>
      </c>
      <c r="D255" s="14" t="s">
        <v>29</v>
      </c>
      <c r="E255" s="15" t="s">
        <v>36</v>
      </c>
      <c r="F255" s="16">
        <v>31812</v>
      </c>
      <c r="G255" s="16">
        <v>31812</v>
      </c>
      <c r="H255" s="17">
        <v>0.5104166666666666</v>
      </c>
      <c r="I255" s="18">
        <v>1987.0972222222222</v>
      </c>
      <c r="J255" s="3" t="s">
        <v>649</v>
      </c>
      <c r="K255" s="19" t="s">
        <v>759</v>
      </c>
      <c r="L255" s="19" t="s">
        <v>760</v>
      </c>
      <c r="M255" s="19">
        <v>1900</v>
      </c>
      <c r="N255" s="4">
        <v>2.43515913237718</v>
      </c>
      <c r="O255" s="13" t="s">
        <v>34</v>
      </c>
      <c r="P255" s="4"/>
      <c r="Q255" s="4"/>
      <c r="R255" s="4"/>
      <c r="S255" s="4"/>
      <c r="T255" s="4"/>
      <c r="U255" s="4"/>
      <c r="V255" s="20"/>
      <c r="W255" s="20"/>
      <c r="X255" s="4"/>
      <c r="Y255" s="4"/>
      <c r="Z255" s="4"/>
      <c r="AA255" s="21" t="s">
        <v>34</v>
      </c>
      <c r="AB255" s="21" t="s">
        <v>34</v>
      </c>
      <c r="AC255" s="13" t="s">
        <v>761</v>
      </c>
      <c r="AD255" s="22">
        <v>50.64304993834292</v>
      </c>
      <c r="AE255" s="22">
        <v>13.26716747911555</v>
      </c>
      <c r="AF255" s="22">
        <v>11.24389745964477</v>
      </c>
      <c r="AG255" s="22">
        <v>8.342155236555461</v>
      </c>
      <c r="AH255" s="22">
        <v>11.031027752909308</v>
      </c>
      <c r="AI255" s="22">
        <v>2.118349273453837</v>
      </c>
      <c r="AJ255" s="23">
        <v>0.4508675015522478</v>
      </c>
      <c r="AK255" s="23">
        <v>2.4525756910236987</v>
      </c>
      <c r="AL255" s="22">
        <v>0.2651093773952676</v>
      </c>
      <c r="AM255" s="22">
        <v>0.17837784751673041</v>
      </c>
    </row>
    <row r="256" spans="1:39" ht="13.5">
      <c r="A256" s="46" t="s">
        <v>762</v>
      </c>
      <c r="B256" s="47" t="s">
        <v>27</v>
      </c>
      <c r="C256" s="13" t="s">
        <v>385</v>
      </c>
      <c r="D256" s="14" t="s">
        <v>29</v>
      </c>
      <c r="E256" s="15" t="s">
        <v>36</v>
      </c>
      <c r="F256" s="16">
        <v>31816</v>
      </c>
      <c r="G256" s="16">
        <v>31750</v>
      </c>
      <c r="H256" s="3"/>
      <c r="I256" s="18">
        <v>1986.9253935660506</v>
      </c>
      <c r="J256" s="3" t="s">
        <v>649</v>
      </c>
      <c r="K256" s="19" t="s">
        <v>763</v>
      </c>
      <c r="L256" s="19" t="s">
        <v>764</v>
      </c>
      <c r="M256" s="19">
        <v>10</v>
      </c>
      <c r="N256" s="4">
        <v>10.3585713300628</v>
      </c>
      <c r="O256" s="13" t="s">
        <v>34</v>
      </c>
      <c r="P256" s="4"/>
      <c r="Q256" s="4"/>
      <c r="R256" s="4"/>
      <c r="S256" s="4"/>
      <c r="T256" s="4"/>
      <c r="U256" s="4"/>
      <c r="V256" s="20"/>
      <c r="W256" s="20"/>
      <c r="X256" s="4"/>
      <c r="Y256" s="4"/>
      <c r="Z256" s="4"/>
      <c r="AA256" s="21" t="s">
        <v>34</v>
      </c>
      <c r="AB256" s="21"/>
      <c r="AC256" s="13" t="s">
        <v>765</v>
      </c>
      <c r="AD256" s="22">
        <v>50.524954429801646</v>
      </c>
      <c r="AE256" s="22">
        <v>13.038272168994194</v>
      </c>
      <c r="AF256" s="22">
        <v>11.306883781167816</v>
      </c>
      <c r="AG256" s="22">
        <v>8.777907408761951</v>
      </c>
      <c r="AH256" s="22">
        <v>10.896488490100957</v>
      </c>
      <c r="AI256" s="22">
        <v>2.1503122671105963</v>
      </c>
      <c r="AJ256" s="23">
        <v>0.43278440044366084</v>
      </c>
      <c r="AK256" s="23">
        <v>2.4268535521612318</v>
      </c>
      <c r="AL256" s="22">
        <v>0.2665944731588435</v>
      </c>
      <c r="AM256" s="22">
        <v>0.1694116948038843</v>
      </c>
    </row>
    <row r="257" spans="1:39" ht="13.5">
      <c r="A257" s="46" t="s">
        <v>766</v>
      </c>
      <c r="B257" s="47" t="s">
        <v>27</v>
      </c>
      <c r="C257" s="13" t="s">
        <v>385</v>
      </c>
      <c r="D257" s="14" t="s">
        <v>29</v>
      </c>
      <c r="E257" s="15" t="s">
        <v>36</v>
      </c>
      <c r="F257" s="16">
        <v>31818</v>
      </c>
      <c r="G257" s="16">
        <v>31818</v>
      </c>
      <c r="H257" s="17">
        <v>0.5694444444444444</v>
      </c>
      <c r="I257" s="18">
        <v>1987.113810936193</v>
      </c>
      <c r="J257" s="3" t="s">
        <v>649</v>
      </c>
      <c r="K257" s="19" t="s">
        <v>767</v>
      </c>
      <c r="L257" s="19" t="s">
        <v>768</v>
      </c>
      <c r="M257" s="19">
        <v>1500</v>
      </c>
      <c r="N257" s="4">
        <v>4.49444101084885</v>
      </c>
      <c r="O257" s="13" t="s">
        <v>34</v>
      </c>
      <c r="P257" s="4"/>
      <c r="Q257" s="4"/>
      <c r="R257" s="4"/>
      <c r="S257" s="4"/>
      <c r="T257" s="4"/>
      <c r="U257" s="4"/>
      <c r="V257" s="20"/>
      <c r="W257" s="20"/>
      <c r="X257" s="4"/>
      <c r="Y257" s="4"/>
      <c r="Z257" s="4"/>
      <c r="AA257" s="21" t="s">
        <v>34</v>
      </c>
      <c r="AB257" s="21" t="s">
        <v>34</v>
      </c>
      <c r="AC257" s="13" t="s">
        <v>769</v>
      </c>
      <c r="AD257" s="22">
        <v>50.71974996128703</v>
      </c>
      <c r="AE257" s="22">
        <v>13.212660305233037</v>
      </c>
      <c r="AF257" s="22">
        <v>11.283181387495206</v>
      </c>
      <c r="AG257" s="22">
        <v>8.35139308848752</v>
      </c>
      <c r="AH257" s="22">
        <v>10.971607178222067</v>
      </c>
      <c r="AI257" s="22">
        <v>2.125750361939304</v>
      </c>
      <c r="AJ257" s="23">
        <v>0.44215995278563297</v>
      </c>
      <c r="AK257" s="23">
        <v>2.4512999217354143</v>
      </c>
      <c r="AL257" s="22">
        <v>0.2660356165122144</v>
      </c>
      <c r="AM257" s="22">
        <v>0.1690565604661926</v>
      </c>
    </row>
    <row r="258" spans="1:39" ht="13.5">
      <c r="A258" s="43" t="s">
        <v>770</v>
      </c>
      <c r="B258" s="44" t="s">
        <v>27</v>
      </c>
      <c r="C258" s="13" t="s">
        <v>385</v>
      </c>
      <c r="D258" s="14" t="s">
        <v>29</v>
      </c>
      <c r="E258" s="15" t="s">
        <v>36</v>
      </c>
      <c r="F258" s="16">
        <v>31824</v>
      </c>
      <c r="G258" s="16">
        <v>31824</v>
      </c>
      <c r="H258" s="17">
        <v>0.40625</v>
      </c>
      <c r="I258" s="18">
        <v>1987.1297912388775</v>
      </c>
      <c r="J258" s="3" t="s">
        <v>649</v>
      </c>
      <c r="K258" s="19" t="s">
        <v>771</v>
      </c>
      <c r="L258" s="19" t="s">
        <v>772</v>
      </c>
      <c r="M258" s="19">
        <v>1200</v>
      </c>
      <c r="N258" s="4">
        <v>5.8591808301161</v>
      </c>
      <c r="O258" s="13" t="s">
        <v>34</v>
      </c>
      <c r="P258" s="4"/>
      <c r="Q258" s="4"/>
      <c r="R258" s="4"/>
      <c r="S258" s="4"/>
      <c r="T258" s="4"/>
      <c r="U258" s="4"/>
      <c r="V258" s="20"/>
      <c r="W258" s="20"/>
      <c r="X258" s="4"/>
      <c r="Y258" s="4"/>
      <c r="Z258" s="4"/>
      <c r="AA258" s="21" t="s">
        <v>34</v>
      </c>
      <c r="AB258" s="21" t="s">
        <v>34</v>
      </c>
      <c r="AC258" s="13" t="s">
        <v>773</v>
      </c>
      <c r="AD258" s="22">
        <v>50.615275305132876</v>
      </c>
      <c r="AE258" s="22">
        <v>13.136715847887846</v>
      </c>
      <c r="AF258" s="22">
        <v>11.30462212079939</v>
      </c>
      <c r="AG258" s="22">
        <v>8.636531013353306</v>
      </c>
      <c r="AH258" s="22">
        <v>10.894308919084715</v>
      </c>
      <c r="AI258" s="22">
        <v>2.099651259348607</v>
      </c>
      <c r="AJ258" s="23">
        <v>0.43269783270797857</v>
      </c>
      <c r="AK258" s="23">
        <v>2.4362314056206817</v>
      </c>
      <c r="AL258" s="22">
        <v>0.2665411475771832</v>
      </c>
      <c r="AM258" s="22">
        <v>0.16937780821554535</v>
      </c>
    </row>
    <row r="259" spans="1:39" ht="13.5">
      <c r="A259" s="46" t="s">
        <v>774</v>
      </c>
      <c r="B259" s="47" t="s">
        <v>42</v>
      </c>
      <c r="C259" s="13" t="s">
        <v>385</v>
      </c>
      <c r="D259" s="14" t="s">
        <v>43</v>
      </c>
      <c r="E259" s="15" t="s">
        <v>34</v>
      </c>
      <c r="F259" s="16">
        <v>31834</v>
      </c>
      <c r="G259" s="16">
        <v>31832</v>
      </c>
      <c r="H259" s="3"/>
      <c r="I259" s="18">
        <v>1987.1505817932923</v>
      </c>
      <c r="J259" s="3" t="s">
        <v>649</v>
      </c>
      <c r="K259" s="19" t="s">
        <v>690</v>
      </c>
      <c r="L259" s="19" t="s">
        <v>691</v>
      </c>
      <c r="M259" s="19">
        <v>2350</v>
      </c>
      <c r="N259" s="4"/>
      <c r="O259" s="13">
        <v>706</v>
      </c>
      <c r="P259" s="4">
        <v>50.3</v>
      </c>
      <c r="Q259" s="4">
        <v>13.54</v>
      </c>
      <c r="R259" s="4">
        <v>10.88</v>
      </c>
      <c r="S259" s="4">
        <v>7.23</v>
      </c>
      <c r="T259" s="4">
        <v>11.42</v>
      </c>
      <c r="U259" s="4">
        <v>2.44</v>
      </c>
      <c r="V259" s="20">
        <v>0.46</v>
      </c>
      <c r="W259" s="20">
        <v>2.48</v>
      </c>
      <c r="X259" s="4">
        <v>0.21</v>
      </c>
      <c r="Y259" s="4">
        <v>0.19</v>
      </c>
      <c r="Z259" s="4">
        <f>SUM(P259:Y259)</f>
        <v>99.14999999999999</v>
      </c>
      <c r="AA259" s="21" t="s">
        <v>34</v>
      </c>
      <c r="AB259" s="21">
        <v>1159.323</v>
      </c>
      <c r="AC259" s="13" t="s">
        <v>775</v>
      </c>
      <c r="AD259" s="22">
        <v>50.59930943129962</v>
      </c>
      <c r="AE259" s="22">
        <v>13.207386709073122</v>
      </c>
      <c r="AF259" s="22">
        <v>11.278677908206257</v>
      </c>
      <c r="AG259" s="22">
        <v>8.527159989683373</v>
      </c>
      <c r="AH259" s="22">
        <v>10.967228058185142</v>
      </c>
      <c r="AI259" s="22">
        <v>2.094832540238674</v>
      </c>
      <c r="AJ259" s="23">
        <v>0.4419834725783767</v>
      </c>
      <c r="AK259" s="23">
        <v>2.4503215293787353</v>
      </c>
      <c r="AL259" s="22">
        <v>0.2552922558450258</v>
      </c>
      <c r="AM259" s="22">
        <v>0.16898908457507877</v>
      </c>
    </row>
    <row r="260" spans="1:39" ht="13.5">
      <c r="A260" s="46" t="s">
        <v>776</v>
      </c>
      <c r="B260" s="47" t="s">
        <v>27</v>
      </c>
      <c r="C260" s="13" t="s">
        <v>385</v>
      </c>
      <c r="D260" s="14" t="s">
        <v>29</v>
      </c>
      <c r="E260" s="15" t="s">
        <v>30</v>
      </c>
      <c r="F260" s="16">
        <v>31840</v>
      </c>
      <c r="G260" s="16">
        <v>31840</v>
      </c>
      <c r="H260" s="17">
        <v>0.59375</v>
      </c>
      <c r="I260" s="18">
        <v>1987.1741101984942</v>
      </c>
      <c r="J260" s="3" t="s">
        <v>649</v>
      </c>
      <c r="K260" s="19" t="s">
        <v>777</v>
      </c>
      <c r="L260" s="19" t="s">
        <v>778</v>
      </c>
      <c r="M260" s="19">
        <v>1620</v>
      </c>
      <c r="N260" s="4">
        <v>4.08044115262063</v>
      </c>
      <c r="O260" s="13" t="s">
        <v>34</v>
      </c>
      <c r="P260" s="4"/>
      <c r="Q260" s="4"/>
      <c r="R260" s="4"/>
      <c r="S260" s="4"/>
      <c r="T260" s="4"/>
      <c r="U260" s="4"/>
      <c r="V260" s="20"/>
      <c r="W260" s="20"/>
      <c r="X260" s="4"/>
      <c r="Y260" s="4"/>
      <c r="Z260" s="4"/>
      <c r="AA260" s="21" t="s">
        <v>34</v>
      </c>
      <c r="AB260" s="21" t="s">
        <v>34</v>
      </c>
      <c r="AC260" s="13" t="s">
        <v>779</v>
      </c>
      <c r="AD260" s="22">
        <v>50.434597407128535</v>
      </c>
      <c r="AE260" s="22">
        <v>13.24306539877117</v>
      </c>
      <c r="AF260" s="22">
        <v>11.309146346675991</v>
      </c>
      <c r="AG260" s="22">
        <v>8.669918114197204</v>
      </c>
      <c r="AH260" s="22">
        <v>10.89866893340384</v>
      </c>
      <c r="AI260" s="22">
        <v>2.1205919590632516</v>
      </c>
      <c r="AJ260" s="23">
        <v>0.432871002824641</v>
      </c>
      <c r="AK260" s="23">
        <v>2.4273391780194857</v>
      </c>
      <c r="AL260" s="22">
        <v>0.27731373288522576</v>
      </c>
      <c r="AM260" s="22">
        <v>0.17941298289245441</v>
      </c>
    </row>
    <row r="261" spans="1:39" ht="13.5">
      <c r="A261" s="46" t="s">
        <v>780</v>
      </c>
      <c r="B261" s="47" t="s">
        <v>27</v>
      </c>
      <c r="C261" s="13" t="s">
        <v>385</v>
      </c>
      <c r="D261" s="14" t="s">
        <v>29</v>
      </c>
      <c r="E261" s="25" t="s">
        <v>714</v>
      </c>
      <c r="F261" s="16">
        <v>31847</v>
      </c>
      <c r="G261" s="16">
        <v>31847</v>
      </c>
      <c r="H261" s="17">
        <v>0.5347222222222222</v>
      </c>
      <c r="I261" s="18">
        <v>1987.1931135447562</v>
      </c>
      <c r="J261" s="3" t="s">
        <v>649</v>
      </c>
      <c r="K261" s="19" t="s">
        <v>781</v>
      </c>
      <c r="L261" s="19" t="s">
        <v>782</v>
      </c>
      <c r="M261" s="19">
        <v>1200</v>
      </c>
      <c r="N261" s="4">
        <v>5.99416382825828</v>
      </c>
      <c r="O261" s="13" t="s">
        <v>34</v>
      </c>
      <c r="P261" s="4"/>
      <c r="Q261" s="4"/>
      <c r="R261" s="4"/>
      <c r="S261" s="4"/>
      <c r="T261" s="4"/>
      <c r="U261" s="4"/>
      <c r="V261" s="20"/>
      <c r="W261" s="20"/>
      <c r="X261" s="4"/>
      <c r="Y261" s="4"/>
      <c r="Z261" s="4"/>
      <c r="AA261" s="21" t="s">
        <v>34</v>
      </c>
      <c r="AB261" s="21" t="s">
        <v>34</v>
      </c>
      <c r="AC261" s="13" t="s">
        <v>783</v>
      </c>
      <c r="AD261" s="22">
        <v>50.49854157762733</v>
      </c>
      <c r="AE261" s="22">
        <v>13.181084373601516</v>
      </c>
      <c r="AF261" s="22">
        <v>11.344848197273755</v>
      </c>
      <c r="AG261" s="22">
        <v>8.688921797778882</v>
      </c>
      <c r="AH261" s="22">
        <v>10.847660299591618</v>
      </c>
      <c r="AI261" s="22">
        <v>2.110667031591285</v>
      </c>
      <c r="AJ261" s="23">
        <v>0.43084505281130137</v>
      </c>
      <c r="AK261" s="23">
        <v>2.445441746549725</v>
      </c>
      <c r="AL261" s="22">
        <v>0.26539983823255886</v>
      </c>
      <c r="AM261" s="22">
        <v>0.17857328299869266</v>
      </c>
    </row>
    <row r="262" spans="1:39" ht="13.5">
      <c r="A262" s="43" t="s">
        <v>784</v>
      </c>
      <c r="B262" s="44" t="s">
        <v>42</v>
      </c>
      <c r="C262" s="13" t="s">
        <v>385</v>
      </c>
      <c r="D262" s="14" t="s">
        <v>43</v>
      </c>
      <c r="E262" s="15" t="s">
        <v>34</v>
      </c>
      <c r="F262" s="16">
        <v>31854</v>
      </c>
      <c r="G262" s="16">
        <v>31853</v>
      </c>
      <c r="H262" s="3"/>
      <c r="I262" s="18">
        <v>1987.208076659822</v>
      </c>
      <c r="J262" s="3" t="s">
        <v>649</v>
      </c>
      <c r="K262" s="19" t="s">
        <v>690</v>
      </c>
      <c r="L262" s="19" t="s">
        <v>691</v>
      </c>
      <c r="M262" s="19">
        <v>2350</v>
      </c>
      <c r="N262" s="4"/>
      <c r="O262" s="13">
        <v>712</v>
      </c>
      <c r="P262" s="4">
        <v>50.56</v>
      </c>
      <c r="Q262" s="4">
        <v>13.46</v>
      </c>
      <c r="R262" s="4">
        <v>10.93</v>
      </c>
      <c r="S262" s="4">
        <v>7.12</v>
      </c>
      <c r="T262" s="4">
        <v>11.38</v>
      </c>
      <c r="U262" s="4">
        <v>2.57</v>
      </c>
      <c r="V262" s="20">
        <v>0.45</v>
      </c>
      <c r="W262" s="20">
        <v>2.53</v>
      </c>
      <c r="X262" s="4">
        <v>0.21</v>
      </c>
      <c r="Y262" s="4">
        <v>0.19</v>
      </c>
      <c r="Z262" s="4">
        <f>SUM(P262:Y262)</f>
        <v>99.4</v>
      </c>
      <c r="AA262" s="21" t="s">
        <v>34</v>
      </c>
      <c r="AB262" s="21">
        <v>1157.112</v>
      </c>
      <c r="AC262" s="13" t="s">
        <v>785</v>
      </c>
      <c r="AD262" s="22">
        <v>50.283667107027746</v>
      </c>
      <c r="AE262" s="22">
        <v>13.707382146800994</v>
      </c>
      <c r="AF262" s="22">
        <v>11.275302657229794</v>
      </c>
      <c r="AG262" s="22">
        <v>8.494767054388387</v>
      </c>
      <c r="AH262" s="22">
        <v>10.866053636417517</v>
      </c>
      <c r="AI262" s="22">
        <v>2.0841855191114504</v>
      </c>
      <c r="AJ262" s="23">
        <v>0.4315755954313027</v>
      </c>
      <c r="AK262" s="23">
        <v>2.429912839888829</v>
      </c>
      <c r="AL262" s="22">
        <v>0.2552158572242992</v>
      </c>
      <c r="AM262" s="22">
        <v>0.16893851299414026</v>
      </c>
    </row>
    <row r="263" spans="1:39" ht="13.5">
      <c r="A263" s="46" t="s">
        <v>786</v>
      </c>
      <c r="B263" s="47" t="s">
        <v>42</v>
      </c>
      <c r="C263" s="13" t="s">
        <v>385</v>
      </c>
      <c r="D263" s="14" t="s">
        <v>43</v>
      </c>
      <c r="E263" s="15" t="s">
        <v>34</v>
      </c>
      <c r="F263" s="16">
        <v>31888</v>
      </c>
      <c r="G263" s="16">
        <v>31884</v>
      </c>
      <c r="H263" s="3"/>
      <c r="I263" s="18">
        <v>1987.2929500342232</v>
      </c>
      <c r="J263" s="3" t="s">
        <v>649</v>
      </c>
      <c r="K263" s="19" t="s">
        <v>690</v>
      </c>
      <c r="L263" s="19" t="s">
        <v>691</v>
      </c>
      <c r="M263" s="19">
        <v>2350</v>
      </c>
      <c r="N263" s="4"/>
      <c r="O263" s="13">
        <v>730</v>
      </c>
      <c r="P263" s="4">
        <v>50.69</v>
      </c>
      <c r="Q263" s="4">
        <v>13.67</v>
      </c>
      <c r="R263" s="4">
        <v>11.03</v>
      </c>
      <c r="S263" s="4">
        <v>7.07</v>
      </c>
      <c r="T263" s="4">
        <v>11.55</v>
      </c>
      <c r="U263" s="4">
        <v>2.47</v>
      </c>
      <c r="V263" s="20">
        <v>0.47</v>
      </c>
      <c r="W263" s="20">
        <v>2.56</v>
      </c>
      <c r="X263" s="4">
        <v>0.21</v>
      </c>
      <c r="Y263" s="4">
        <v>0.2</v>
      </c>
      <c r="Z263" s="4">
        <f>SUM(P263:Y263)</f>
        <v>99.92</v>
      </c>
      <c r="AA263" s="21" t="s">
        <v>34</v>
      </c>
      <c r="AB263" s="21">
        <v>1156.107</v>
      </c>
      <c r="AC263" s="13" t="s">
        <v>787</v>
      </c>
      <c r="AD263" s="22">
        <v>50.738948115238024</v>
      </c>
      <c r="AE263" s="22">
        <v>13.191591148720242</v>
      </c>
      <c r="AF263" s="22">
        <v>11.26518901433767</v>
      </c>
      <c r="AG263" s="22">
        <v>8.407642582666336</v>
      </c>
      <c r="AH263" s="22">
        <v>10.954111647156004</v>
      </c>
      <c r="AI263" s="22">
        <v>2.112349465541542</v>
      </c>
      <c r="AJ263" s="23">
        <v>0.44145487621257884</v>
      </c>
      <c r="AK263" s="23">
        <v>2.4473910327972406</v>
      </c>
      <c r="AL263" s="22">
        <v>0.2549869354721418</v>
      </c>
      <c r="AM263" s="22">
        <v>0.1787156255612235</v>
      </c>
    </row>
    <row r="264" spans="1:39" ht="13.5">
      <c r="A264" s="46" t="s">
        <v>788</v>
      </c>
      <c r="B264" s="47" t="s">
        <v>27</v>
      </c>
      <c r="C264" s="13" t="s">
        <v>385</v>
      </c>
      <c r="D264" s="14" t="s">
        <v>29</v>
      </c>
      <c r="E264" s="15" t="s">
        <v>36</v>
      </c>
      <c r="F264" s="16">
        <v>31896</v>
      </c>
      <c r="G264" s="16">
        <v>31896</v>
      </c>
      <c r="H264" s="17">
        <v>0.5277777777777778</v>
      </c>
      <c r="I264" s="18">
        <v>1987.327249220473</v>
      </c>
      <c r="J264" s="3" t="s">
        <v>649</v>
      </c>
      <c r="K264" s="19" t="s">
        <v>690</v>
      </c>
      <c r="L264" s="19" t="s">
        <v>691</v>
      </c>
      <c r="M264" s="19">
        <v>2350</v>
      </c>
      <c r="N264" s="4"/>
      <c r="O264" s="13" t="s">
        <v>34</v>
      </c>
      <c r="P264" s="4"/>
      <c r="Q264" s="4"/>
      <c r="R264" s="4"/>
      <c r="S264" s="4"/>
      <c r="T264" s="4"/>
      <c r="U264" s="4"/>
      <c r="V264" s="20"/>
      <c r="W264" s="20"/>
      <c r="X264" s="4"/>
      <c r="Y264" s="4"/>
      <c r="Z264" s="4"/>
      <c r="AA264" s="21" t="s">
        <v>34</v>
      </c>
      <c r="AB264" s="21" t="s">
        <v>34</v>
      </c>
      <c r="AC264" s="13" t="s">
        <v>789</v>
      </c>
      <c r="AD264" s="22">
        <v>50.692521154793496</v>
      </c>
      <c r="AE264" s="22">
        <v>13.153576690623062</v>
      </c>
      <c r="AF264" s="22">
        <v>11.32117256643762</v>
      </c>
      <c r="AG264" s="22">
        <v>8.4527804304564</v>
      </c>
      <c r="AH264" s="22">
        <v>10.922544976122342</v>
      </c>
      <c r="AI264" s="22">
        <v>2.1362091249651947</v>
      </c>
      <c r="AJ264" s="23">
        <v>0.44018272733346453</v>
      </c>
      <c r="AK264" s="23">
        <v>2.440338339697921</v>
      </c>
      <c r="AL264" s="22">
        <v>0.25425213479005954</v>
      </c>
      <c r="AM264" s="22">
        <v>0.17820061735769346</v>
      </c>
    </row>
    <row r="265" spans="1:39" ht="13.5">
      <c r="A265" s="46" t="s">
        <v>790</v>
      </c>
      <c r="B265" s="47" t="s">
        <v>27</v>
      </c>
      <c r="C265" s="13" t="s">
        <v>385</v>
      </c>
      <c r="D265" s="14" t="s">
        <v>29</v>
      </c>
      <c r="E265" s="15" t="s">
        <v>30</v>
      </c>
      <c r="F265" s="16">
        <v>31902</v>
      </c>
      <c r="G265" s="16">
        <v>31902</v>
      </c>
      <c r="H265" s="17">
        <v>0.5694444444444444</v>
      </c>
      <c r="I265" s="18">
        <v>1987.3437904023122</v>
      </c>
      <c r="J265" s="3" t="s">
        <v>649</v>
      </c>
      <c r="K265" s="19" t="s">
        <v>670</v>
      </c>
      <c r="L265" s="19" t="s">
        <v>671</v>
      </c>
      <c r="M265" s="19">
        <v>2300</v>
      </c>
      <c r="N265" s="4">
        <v>0.200000000000001</v>
      </c>
      <c r="O265" s="13" t="s">
        <v>34</v>
      </c>
      <c r="P265" s="4"/>
      <c r="Q265" s="4"/>
      <c r="R265" s="4"/>
      <c r="S265" s="4"/>
      <c r="T265" s="4"/>
      <c r="U265" s="4"/>
      <c r="V265" s="20"/>
      <c r="W265" s="20"/>
      <c r="X265" s="4"/>
      <c r="Y265" s="4"/>
      <c r="Z265" s="4"/>
      <c r="AA265" s="21" t="s">
        <v>34</v>
      </c>
      <c r="AB265" s="21" t="s">
        <v>34</v>
      </c>
      <c r="AC265" s="13" t="s">
        <v>791</v>
      </c>
      <c r="AD265" s="22">
        <v>50.60436898656319</v>
      </c>
      <c r="AE265" s="22">
        <v>13.20870734968448</v>
      </c>
      <c r="AF265" s="22">
        <v>11.368623059912972</v>
      </c>
      <c r="AG265" s="22">
        <v>8.378747543613642</v>
      </c>
      <c r="AH265" s="22">
        <v>10.968324699563704</v>
      </c>
      <c r="AI265" s="22">
        <v>2.1251143812591167</v>
      </c>
      <c r="AJ265" s="23">
        <v>0.44202766764408474</v>
      </c>
      <c r="AK265" s="23">
        <v>2.4604081760431957</v>
      </c>
      <c r="AL265" s="22">
        <v>0.2553177831751669</v>
      </c>
      <c r="AM265" s="22">
        <v>0.17894751059526393</v>
      </c>
    </row>
    <row r="266" spans="1:39" ht="13.5">
      <c r="A266" s="43" t="s">
        <v>792</v>
      </c>
      <c r="B266" s="44" t="s">
        <v>27</v>
      </c>
      <c r="C266" s="13" t="s">
        <v>385</v>
      </c>
      <c r="D266" s="14" t="s">
        <v>29</v>
      </c>
      <c r="E266" s="15" t="s">
        <v>36</v>
      </c>
      <c r="F266" s="16">
        <v>31906</v>
      </c>
      <c r="G266" s="16">
        <v>31906</v>
      </c>
      <c r="H266" s="17">
        <v>0.5972222222222222</v>
      </c>
      <c r="I266" s="18">
        <v>1987.3548178568713</v>
      </c>
      <c r="J266" s="3" t="s">
        <v>649</v>
      </c>
      <c r="K266" s="19" t="s">
        <v>793</v>
      </c>
      <c r="L266" s="19" t="s">
        <v>794</v>
      </c>
      <c r="M266" s="19">
        <v>2350</v>
      </c>
      <c r="N266" s="4">
        <v>0.0707106781186558</v>
      </c>
      <c r="O266" s="13">
        <v>745</v>
      </c>
      <c r="P266" s="4">
        <v>50.72</v>
      </c>
      <c r="Q266" s="4">
        <v>13.34</v>
      </c>
      <c r="R266" s="4">
        <v>11.08</v>
      </c>
      <c r="S266" s="4">
        <v>6.93</v>
      </c>
      <c r="T266" s="4">
        <v>11.32</v>
      </c>
      <c r="U266" s="4">
        <v>2.57</v>
      </c>
      <c r="V266" s="20">
        <v>0.46</v>
      </c>
      <c r="W266" s="20">
        <v>2.53</v>
      </c>
      <c r="X266" s="4">
        <v>0.21</v>
      </c>
      <c r="Y266" s="4">
        <v>0.16</v>
      </c>
      <c r="Z266" s="4">
        <f>SUM(P266:Y266)</f>
        <v>99.31999999999996</v>
      </c>
      <c r="AA266" s="21" t="s">
        <v>34</v>
      </c>
      <c r="AB266" s="21">
        <v>1153.356639610307</v>
      </c>
      <c r="AC266" s="13" t="s">
        <v>795</v>
      </c>
      <c r="AD266" s="22">
        <v>50.60435888664272</v>
      </c>
      <c r="AE266" s="22">
        <v>13.309534520384823</v>
      </c>
      <c r="AF266" s="22">
        <v>11.279803440966795</v>
      </c>
      <c r="AG266" s="22">
        <v>8.368794866735664</v>
      </c>
      <c r="AH266" s="22">
        <v>10.968322510440395</v>
      </c>
      <c r="AI266" s="22">
        <v>2.11508983467694</v>
      </c>
      <c r="AJ266" s="23">
        <v>0.45230729057091645</v>
      </c>
      <c r="AK266" s="23">
        <v>2.4505660542403924</v>
      </c>
      <c r="AL266" s="22">
        <v>0.2765942099021049</v>
      </c>
      <c r="AM266" s="22">
        <v>0.1690059484976426</v>
      </c>
    </row>
    <row r="267" spans="1:39" ht="13.5">
      <c r="A267" s="46" t="s">
        <v>796</v>
      </c>
      <c r="B267" s="47" t="s">
        <v>42</v>
      </c>
      <c r="C267" s="13" t="s">
        <v>385</v>
      </c>
      <c r="D267" s="14" t="s">
        <v>43</v>
      </c>
      <c r="E267" s="15" t="s">
        <v>34</v>
      </c>
      <c r="F267" s="16">
        <v>31909</v>
      </c>
      <c r="G267" s="16">
        <v>31909</v>
      </c>
      <c r="H267" s="17">
        <v>0.5222222222222223</v>
      </c>
      <c r="I267" s="18">
        <v>1987.3628260704236</v>
      </c>
      <c r="J267" s="3" t="s">
        <v>649</v>
      </c>
      <c r="K267" s="19" t="s">
        <v>690</v>
      </c>
      <c r="L267" s="19" t="s">
        <v>691</v>
      </c>
      <c r="M267" s="19">
        <v>2350</v>
      </c>
      <c r="N267" s="4"/>
      <c r="O267" s="13">
        <v>747</v>
      </c>
      <c r="P267" s="4">
        <v>50.76</v>
      </c>
      <c r="Q267" s="4">
        <v>13.6</v>
      </c>
      <c r="R267" s="4">
        <v>11.13</v>
      </c>
      <c r="S267" s="4">
        <v>7.06</v>
      </c>
      <c r="T267" s="4">
        <v>11.49</v>
      </c>
      <c r="U267" s="4">
        <v>2.54</v>
      </c>
      <c r="V267" s="20">
        <v>0.48</v>
      </c>
      <c r="W267" s="20">
        <v>2.5</v>
      </c>
      <c r="X267" s="4">
        <v>0.2</v>
      </c>
      <c r="Y267" s="4">
        <v>0.21</v>
      </c>
      <c r="Z267" s="4">
        <f>SUM(P267:Y267)</f>
        <v>99.97</v>
      </c>
      <c r="AA267" s="21" t="s">
        <v>34</v>
      </c>
      <c r="AB267" s="21">
        <v>1155.906</v>
      </c>
      <c r="AC267" s="13" t="s">
        <v>797</v>
      </c>
      <c r="AD267" s="22">
        <v>50.612841570457924</v>
      </c>
      <c r="AE267" s="22">
        <v>13.35970256052898</v>
      </c>
      <c r="AF267" s="22">
        <v>11.237190521746397</v>
      </c>
      <c r="AG267" s="22">
        <v>8.307438940908169</v>
      </c>
      <c r="AH267" s="22">
        <v>11.024447790902379</v>
      </c>
      <c r="AI267" s="22">
        <v>2.10709943371466</v>
      </c>
      <c r="AJ267" s="23">
        <v>0.45059856096966294</v>
      </c>
      <c r="AK267" s="23">
        <v>2.46091719082143</v>
      </c>
      <c r="AL267" s="22">
        <v>0.2649512407583185</v>
      </c>
      <c r="AM267" s="22">
        <v>0.16836747666000904</v>
      </c>
    </row>
    <row r="268" spans="1:39" ht="13.5">
      <c r="A268" s="46" t="s">
        <v>798</v>
      </c>
      <c r="B268" s="47" t="s">
        <v>42</v>
      </c>
      <c r="C268" s="13" t="s">
        <v>385</v>
      </c>
      <c r="D268" s="14" t="s">
        <v>43</v>
      </c>
      <c r="E268" s="15" t="s">
        <v>34</v>
      </c>
      <c r="F268" s="16">
        <v>31916</v>
      </c>
      <c r="G268" s="16">
        <v>31916</v>
      </c>
      <c r="H268" s="17">
        <v>0.4270833333333333</v>
      </c>
      <c r="I268" s="18">
        <v>1987.3817305498517</v>
      </c>
      <c r="J268" s="3" t="s">
        <v>649</v>
      </c>
      <c r="K268" s="19" t="s">
        <v>690</v>
      </c>
      <c r="L268" s="19" t="s">
        <v>691</v>
      </c>
      <c r="M268" s="19">
        <v>2350</v>
      </c>
      <c r="N268" s="4"/>
      <c r="O268" s="13">
        <v>749</v>
      </c>
      <c r="P268" s="4">
        <v>50.55</v>
      </c>
      <c r="Q268" s="4">
        <v>13.59</v>
      </c>
      <c r="R268" s="4">
        <v>11.05</v>
      </c>
      <c r="S268" s="4">
        <v>7.11</v>
      </c>
      <c r="T268" s="4">
        <v>11.49</v>
      </c>
      <c r="U268" s="4">
        <v>2.54</v>
      </c>
      <c r="V268" s="20">
        <v>0.49</v>
      </c>
      <c r="W268" s="20">
        <v>2.55</v>
      </c>
      <c r="X268" s="4">
        <v>0.21</v>
      </c>
      <c r="Y268" s="4">
        <v>0.2</v>
      </c>
      <c r="Z268" s="4">
        <f>SUM(P268:Y268)</f>
        <v>99.77999999999999</v>
      </c>
      <c r="AA268" s="21" t="s">
        <v>34</v>
      </c>
      <c r="AB268" s="21">
        <v>1156.911</v>
      </c>
      <c r="AC268" s="13" t="s">
        <v>799</v>
      </c>
      <c r="AD268" s="22">
        <v>50.70456553790344</v>
      </c>
      <c r="AE268" s="22">
        <v>13.208704713412274</v>
      </c>
      <c r="AF268" s="22">
        <v>11.279803440966795</v>
      </c>
      <c r="AG268" s="22">
        <v>8.309088839148965</v>
      </c>
      <c r="AH268" s="22">
        <v>10.968322510440395</v>
      </c>
      <c r="AI268" s="22">
        <v>2.1652104468730737</v>
      </c>
      <c r="AJ268" s="23">
        <v>0.45230729057091645</v>
      </c>
      <c r="AK268" s="23">
        <v>2.4604076849803174</v>
      </c>
      <c r="AL268" s="22">
        <v>0.2765942099021049</v>
      </c>
      <c r="AM268" s="22">
        <v>0.1690059484976426</v>
      </c>
    </row>
    <row r="269" spans="1:39" ht="13.5">
      <c r="A269" s="46" t="s">
        <v>800</v>
      </c>
      <c r="B269" s="47" t="s">
        <v>42</v>
      </c>
      <c r="C269" s="13" t="s">
        <v>385</v>
      </c>
      <c r="D269" s="14" t="s">
        <v>43</v>
      </c>
      <c r="E269" s="15" t="s">
        <v>34</v>
      </c>
      <c r="F269" s="16">
        <v>31934</v>
      </c>
      <c r="G269" s="16">
        <v>31934</v>
      </c>
      <c r="H269" s="3"/>
      <c r="I269" s="18">
        <v>1987.4298425735797</v>
      </c>
      <c r="J269" s="3" t="s">
        <v>649</v>
      </c>
      <c r="K269" s="19" t="s">
        <v>690</v>
      </c>
      <c r="L269" s="19" t="s">
        <v>691</v>
      </c>
      <c r="M269" s="19">
        <v>2350</v>
      </c>
      <c r="N269" s="4"/>
      <c r="O269" s="13">
        <v>753</v>
      </c>
      <c r="P269" s="4">
        <v>49.95</v>
      </c>
      <c r="Q269" s="4">
        <v>13.62</v>
      </c>
      <c r="R269" s="4">
        <v>11.06</v>
      </c>
      <c r="S269" s="4">
        <v>7.17</v>
      </c>
      <c r="T269" s="4">
        <v>11.5</v>
      </c>
      <c r="U269" s="4">
        <v>2.53</v>
      </c>
      <c r="V269" s="20">
        <v>0.47</v>
      </c>
      <c r="W269" s="20">
        <v>2.61</v>
      </c>
      <c r="X269" s="4">
        <v>0.17</v>
      </c>
      <c r="Y269" s="4">
        <v>0.17</v>
      </c>
      <c r="Z269" s="4">
        <f>SUM(P269:Y269)</f>
        <v>99.25</v>
      </c>
      <c r="AA269" s="21" t="s">
        <v>34</v>
      </c>
      <c r="AB269" s="21">
        <v>1158.117</v>
      </c>
      <c r="AC269" s="13" t="s">
        <v>801</v>
      </c>
      <c r="AD269" s="22">
        <v>50.55460217411327</v>
      </c>
      <c r="AE269" s="22">
        <v>13.524690824920722</v>
      </c>
      <c r="AF269" s="22">
        <v>11.291071136142477</v>
      </c>
      <c r="AG269" s="22">
        <v>8.177935779738847</v>
      </c>
      <c r="AH269" s="22">
        <v>10.97927905904366</v>
      </c>
      <c r="AI269" s="22">
        <v>2.1071685182745816</v>
      </c>
      <c r="AJ269" s="23">
        <v>0.4424691325080528</v>
      </c>
      <c r="AK269" s="23">
        <v>2.47271691335554</v>
      </c>
      <c r="AL269" s="22">
        <v>0.2662216415412765</v>
      </c>
      <c r="AM269" s="22">
        <v>0.17912623026420083</v>
      </c>
    </row>
    <row r="270" spans="1:39" ht="13.5">
      <c r="A270" s="43" t="s">
        <v>802</v>
      </c>
      <c r="B270" s="44" t="s">
        <v>42</v>
      </c>
      <c r="C270" s="13" t="s">
        <v>385</v>
      </c>
      <c r="D270" s="14" t="s">
        <v>43</v>
      </c>
      <c r="E270" s="15" t="s">
        <v>34</v>
      </c>
      <c r="F270" s="16">
        <v>31945</v>
      </c>
      <c r="G270" s="16">
        <v>31945</v>
      </c>
      <c r="H270" s="3"/>
      <c r="I270" s="18">
        <v>1987.4599589322381</v>
      </c>
      <c r="J270" s="3" t="s">
        <v>649</v>
      </c>
      <c r="K270" s="19" t="s">
        <v>690</v>
      </c>
      <c r="L270" s="19" t="s">
        <v>691</v>
      </c>
      <c r="M270" s="19">
        <v>2350</v>
      </c>
      <c r="N270" s="4"/>
      <c r="O270" s="13">
        <v>764</v>
      </c>
      <c r="P270" s="4">
        <v>50.68</v>
      </c>
      <c r="Q270" s="4">
        <v>13.45</v>
      </c>
      <c r="R270" s="4">
        <v>11.26</v>
      </c>
      <c r="S270" s="4">
        <v>7</v>
      </c>
      <c r="T270" s="4">
        <v>11.56</v>
      </c>
      <c r="U270" s="4">
        <v>2.46</v>
      </c>
      <c r="V270" s="20">
        <v>0.45</v>
      </c>
      <c r="W270" s="20">
        <v>2.62</v>
      </c>
      <c r="X270" s="4">
        <v>0.2</v>
      </c>
      <c r="Y270" s="4">
        <v>0.17</v>
      </c>
      <c r="Z270" s="4">
        <f>SUM(P270:Y270)</f>
        <v>99.85000000000001</v>
      </c>
      <c r="AA270" s="21" t="s">
        <v>34</v>
      </c>
      <c r="AB270" s="21">
        <v>1154.7</v>
      </c>
      <c r="AC270" s="13" t="s">
        <v>803</v>
      </c>
      <c r="AD270" s="22">
        <v>50.62877959403153</v>
      </c>
      <c r="AE270" s="22">
        <v>13.289641328806859</v>
      </c>
      <c r="AF270" s="22">
        <v>11.262944001557461</v>
      </c>
      <c r="AG270" s="22">
        <v>8.276797337189302</v>
      </c>
      <c r="AH270" s="22">
        <v>11.049713705283914</v>
      </c>
      <c r="AI270" s="22">
        <v>2.1319467800552547</v>
      </c>
      <c r="AJ270" s="23">
        <v>0.4413668997181139</v>
      </c>
      <c r="AK270" s="23">
        <v>2.4763840606744036</v>
      </c>
      <c r="AL270" s="22">
        <v>0.2549361197309955</v>
      </c>
      <c r="AM270" s="22">
        <v>0.17868000974839568</v>
      </c>
    </row>
    <row r="271" spans="1:39" ht="13.5">
      <c r="A271" s="46" t="s">
        <v>804</v>
      </c>
      <c r="B271" s="47" t="s">
        <v>27</v>
      </c>
      <c r="C271" s="13" t="s">
        <v>385</v>
      </c>
      <c r="D271" s="14" t="s">
        <v>29</v>
      </c>
      <c r="E271" s="15" t="s">
        <v>36</v>
      </c>
      <c r="F271" s="16">
        <v>31955</v>
      </c>
      <c r="G271" s="16">
        <v>31955</v>
      </c>
      <c r="H271" s="17">
        <v>0.6666666666666666</v>
      </c>
      <c r="I271" s="18">
        <v>1987.4891626739677</v>
      </c>
      <c r="J271" s="3" t="s">
        <v>649</v>
      </c>
      <c r="K271" s="19" t="s">
        <v>805</v>
      </c>
      <c r="L271" s="19" t="s">
        <v>806</v>
      </c>
      <c r="M271" s="19">
        <v>2200</v>
      </c>
      <c r="N271" s="4">
        <v>0.5</v>
      </c>
      <c r="O271" s="13" t="s">
        <v>34</v>
      </c>
      <c r="P271" s="4"/>
      <c r="Q271" s="4"/>
      <c r="R271" s="4"/>
      <c r="S271" s="4"/>
      <c r="T271" s="4"/>
      <c r="U271" s="4"/>
      <c r="V271" s="20"/>
      <c r="W271" s="20"/>
      <c r="X271" s="4"/>
      <c r="Y271" s="4"/>
      <c r="Z271" s="4"/>
      <c r="AA271" s="21" t="s">
        <v>34</v>
      </c>
      <c r="AB271" s="21" t="s">
        <v>34</v>
      </c>
      <c r="AC271" s="13" t="s">
        <v>807</v>
      </c>
      <c r="AD271" s="22">
        <v>50.62456679004232</v>
      </c>
      <c r="AE271" s="22">
        <v>13.415719505307425</v>
      </c>
      <c r="AF271" s="22">
        <v>11.284307819311179</v>
      </c>
      <c r="AG271" s="22">
        <v>8.163082243051623</v>
      </c>
      <c r="AH271" s="22">
        <v>11.070673062783882</v>
      </c>
      <c r="AI271" s="22">
        <v>2.075821954668118</v>
      </c>
      <c r="AJ271" s="23">
        <v>0.4524879110201409</v>
      </c>
      <c r="AK271" s="23">
        <v>2.471235763541008</v>
      </c>
      <c r="AL271" s="22">
        <v>0.2660621755980209</v>
      </c>
      <c r="AM271" s="22">
        <v>0.16907343785935597</v>
      </c>
    </row>
    <row r="272" spans="1:39" ht="13.5">
      <c r="A272" s="46" t="s">
        <v>808</v>
      </c>
      <c r="B272" s="47" t="s">
        <v>115</v>
      </c>
      <c r="C272" s="13" t="s">
        <v>385</v>
      </c>
      <c r="D272" s="14" t="s">
        <v>116</v>
      </c>
      <c r="E272" s="15"/>
      <c r="F272" s="16">
        <v>31962</v>
      </c>
      <c r="G272" s="16">
        <v>31962</v>
      </c>
      <c r="H272" s="17">
        <v>0.5625</v>
      </c>
      <c r="I272" s="18">
        <v>1987.5080424366872</v>
      </c>
      <c r="J272" s="3" t="s">
        <v>649</v>
      </c>
      <c r="K272" s="19" t="s">
        <v>690</v>
      </c>
      <c r="L272" s="19" t="s">
        <v>691</v>
      </c>
      <c r="M272" s="19">
        <v>2350</v>
      </c>
      <c r="N272" s="4"/>
      <c r="O272" s="13">
        <v>770</v>
      </c>
      <c r="P272" s="4">
        <v>50.66</v>
      </c>
      <c r="Q272" s="4">
        <v>13.59</v>
      </c>
      <c r="R272" s="4">
        <v>11.07</v>
      </c>
      <c r="S272" s="4">
        <v>7.32</v>
      </c>
      <c r="T272" s="4">
        <v>11.38</v>
      </c>
      <c r="U272" s="4">
        <v>2.53</v>
      </c>
      <c r="V272" s="20">
        <v>0.5</v>
      </c>
      <c r="W272" s="20">
        <v>2.61</v>
      </c>
      <c r="X272" s="4">
        <v>0.21</v>
      </c>
      <c r="Y272" s="4">
        <v>0.17</v>
      </c>
      <c r="Z272" s="4">
        <f>SUM(P272:Y272)</f>
        <v>100.03999999999998</v>
      </c>
      <c r="AA272" s="21" t="s">
        <v>34</v>
      </c>
      <c r="AB272" s="21">
        <v>1161.132</v>
      </c>
      <c r="AC272" s="13" t="s">
        <v>809</v>
      </c>
      <c r="AD272" s="22">
        <v>50.72378215962397</v>
      </c>
      <c r="AE272" s="22">
        <v>13.388986300132567</v>
      </c>
      <c r="AF272" s="22">
        <v>11.261821830686365</v>
      </c>
      <c r="AG272" s="22">
        <v>8.0772698620772</v>
      </c>
      <c r="AH272" s="22">
        <v>11.04861277937573</v>
      </c>
      <c r="AI272" s="22">
        <v>2.1217262233512755</v>
      </c>
      <c r="AJ272" s="23">
        <v>0.45158624844739037</v>
      </c>
      <c r="AK272" s="23">
        <v>2.4859632706902652</v>
      </c>
      <c r="AL272" s="22">
        <v>0.26553199943216366</v>
      </c>
      <c r="AM272" s="22">
        <v>0.16873652898897254</v>
      </c>
    </row>
    <row r="273" spans="1:39" ht="13.5">
      <c r="A273" s="46" t="s">
        <v>810</v>
      </c>
      <c r="B273" s="47" t="s">
        <v>42</v>
      </c>
      <c r="C273" s="13" t="s">
        <v>385</v>
      </c>
      <c r="D273" s="14" t="s">
        <v>43</v>
      </c>
      <c r="E273" s="15" t="s">
        <v>34</v>
      </c>
      <c r="F273" s="16">
        <v>31965</v>
      </c>
      <c r="G273" s="16">
        <v>31965</v>
      </c>
      <c r="H273" s="17">
        <v>0.6805555555555556</v>
      </c>
      <c r="I273" s="18">
        <v>1987.5165792075445</v>
      </c>
      <c r="J273" s="3" t="s">
        <v>649</v>
      </c>
      <c r="K273" s="19" t="s">
        <v>690</v>
      </c>
      <c r="L273" s="19" t="s">
        <v>691</v>
      </c>
      <c r="M273" s="19">
        <v>2350</v>
      </c>
      <c r="N273" s="4"/>
      <c r="O273" s="13">
        <v>773</v>
      </c>
      <c r="P273" s="4">
        <v>50.34</v>
      </c>
      <c r="Q273" s="4">
        <v>13.68</v>
      </c>
      <c r="R273" s="4">
        <v>11.28</v>
      </c>
      <c r="S273" s="4">
        <v>6.93</v>
      </c>
      <c r="T273" s="4">
        <v>11.59</v>
      </c>
      <c r="U273" s="4">
        <v>2.56</v>
      </c>
      <c r="V273" s="20">
        <v>0.47</v>
      </c>
      <c r="W273" s="20">
        <v>2.62</v>
      </c>
      <c r="X273" s="4">
        <v>0.19</v>
      </c>
      <c r="Y273" s="4">
        <v>0.17</v>
      </c>
      <c r="Z273" s="4">
        <f>SUM(P273:Y273)</f>
        <v>99.83000000000003</v>
      </c>
      <c r="AA273" s="21" t="s">
        <v>34</v>
      </c>
      <c r="AB273" s="21">
        <v>1153.2930000000001</v>
      </c>
      <c r="AC273" s="13" t="s">
        <v>34</v>
      </c>
      <c r="AD273" s="22">
        <v>0</v>
      </c>
      <c r="AE273" s="22">
        <v>0</v>
      </c>
      <c r="AF273" s="22">
        <v>0</v>
      </c>
      <c r="AG273" s="22">
        <v>0</v>
      </c>
      <c r="AH273" s="22">
        <v>0</v>
      </c>
      <c r="AI273" s="22">
        <v>0</v>
      </c>
      <c r="AJ273" s="23">
        <v>0</v>
      </c>
      <c r="AK273" s="23">
        <v>0</v>
      </c>
      <c r="AL273" s="22">
        <v>0</v>
      </c>
      <c r="AM273" s="22">
        <v>0</v>
      </c>
    </row>
    <row r="274" spans="1:39" ht="13.5">
      <c r="A274" s="43" t="s">
        <v>811</v>
      </c>
      <c r="B274" s="44" t="s">
        <v>115</v>
      </c>
      <c r="C274" s="13" t="s">
        <v>385</v>
      </c>
      <c r="D274" s="14" t="s">
        <v>116</v>
      </c>
      <c r="E274" s="15"/>
      <c r="F274" s="16">
        <v>31965</v>
      </c>
      <c r="G274" s="16">
        <v>31965</v>
      </c>
      <c r="H274" s="17">
        <v>0.6909722222222222</v>
      </c>
      <c r="I274" s="18">
        <v>1987.5166077268236</v>
      </c>
      <c r="J274" s="3" t="s">
        <v>649</v>
      </c>
      <c r="K274" s="19" t="s">
        <v>690</v>
      </c>
      <c r="L274" s="19" t="s">
        <v>691</v>
      </c>
      <c r="M274" s="19">
        <v>2350</v>
      </c>
      <c r="N274" s="4"/>
      <c r="O274" s="13">
        <v>774</v>
      </c>
      <c r="P274" s="4">
        <v>50.47</v>
      </c>
      <c r="Q274" s="4">
        <v>13.67</v>
      </c>
      <c r="R274" s="4">
        <v>11.05</v>
      </c>
      <c r="S274" s="4">
        <v>7.1</v>
      </c>
      <c r="T274" s="4">
        <v>11.47</v>
      </c>
      <c r="U274" s="4">
        <v>2.59</v>
      </c>
      <c r="V274" s="20">
        <v>0.49</v>
      </c>
      <c r="W274" s="20">
        <v>2.56</v>
      </c>
      <c r="X274" s="4">
        <v>0.2</v>
      </c>
      <c r="Y274" s="4">
        <v>0.17</v>
      </c>
      <c r="Z274" s="4">
        <f>SUM(P274:Y274)</f>
        <v>99.77</v>
      </c>
      <c r="AA274" s="21" t="s">
        <v>34</v>
      </c>
      <c r="AB274" s="21">
        <v>1156.71</v>
      </c>
      <c r="AC274" s="13" t="s">
        <v>812</v>
      </c>
      <c r="AD274" s="22">
        <v>50.67422395019115</v>
      </c>
      <c r="AE274" s="22">
        <v>13.402339571772309</v>
      </c>
      <c r="AF274" s="22">
        <v>11.273053611994733</v>
      </c>
      <c r="AG274" s="22">
        <v>8.085325586099804</v>
      </c>
      <c r="AH274" s="22">
        <v>11.059631920360639</v>
      </c>
      <c r="AI274" s="22">
        <v>2.1338604139520814</v>
      </c>
      <c r="AJ274" s="23">
        <v>0.45203663010505624</v>
      </c>
      <c r="AK274" s="23">
        <v>2.4786068612266474</v>
      </c>
      <c r="AL274" s="22">
        <v>0.26579682313412245</v>
      </c>
      <c r="AM274" s="22">
        <v>0.16890481541907537</v>
      </c>
    </row>
    <row r="275" spans="1:39" ht="13.5">
      <c r="A275" s="46" t="s">
        <v>813</v>
      </c>
      <c r="B275" s="47" t="s">
        <v>27</v>
      </c>
      <c r="C275" s="13" t="s">
        <v>385</v>
      </c>
      <c r="D275" s="14" t="s">
        <v>29</v>
      </c>
      <c r="E275" s="15" t="s">
        <v>30</v>
      </c>
      <c r="F275" s="16">
        <v>31969</v>
      </c>
      <c r="G275" s="16">
        <v>31969</v>
      </c>
      <c r="H275" s="17">
        <v>0.5729166666666666</v>
      </c>
      <c r="I275" s="18">
        <v>1987.5272359114763</v>
      </c>
      <c r="J275" s="3" t="s">
        <v>649</v>
      </c>
      <c r="K275" s="19" t="s">
        <v>814</v>
      </c>
      <c r="L275" s="19" t="s">
        <v>815</v>
      </c>
      <c r="M275" s="19">
        <v>2300</v>
      </c>
      <c r="N275" s="4">
        <v>0.199999999999999</v>
      </c>
      <c r="O275" s="13" t="s">
        <v>34</v>
      </c>
      <c r="P275" s="4"/>
      <c r="Q275" s="4"/>
      <c r="R275" s="4"/>
      <c r="S275" s="4"/>
      <c r="T275" s="4"/>
      <c r="U275" s="4"/>
      <c r="V275" s="20"/>
      <c r="W275" s="20"/>
      <c r="X275" s="4"/>
      <c r="Y275" s="4"/>
      <c r="Z275" s="4"/>
      <c r="AA275" s="21" t="s">
        <v>34</v>
      </c>
      <c r="AB275" s="21" t="s">
        <v>34</v>
      </c>
      <c r="AC275" s="13" t="s">
        <v>816</v>
      </c>
      <c r="AD275" s="22">
        <v>50.68844025648975</v>
      </c>
      <c r="AE275" s="22">
        <v>13.379657495442961</v>
      </c>
      <c r="AF275" s="22">
        <v>11.342589109786593</v>
      </c>
      <c r="AG275" s="22">
        <v>8.061713788165509</v>
      </c>
      <c r="AH275" s="22">
        <v>11.040914634915833</v>
      </c>
      <c r="AI275" s="22">
        <v>2.1002455673544875</v>
      </c>
      <c r="AJ275" s="23">
        <v>0.4512716047680376</v>
      </c>
      <c r="AK275" s="23">
        <v>2.4842311704925377</v>
      </c>
      <c r="AL275" s="22">
        <v>0.2653469894466412</v>
      </c>
      <c r="AM275" s="22">
        <v>0.17853772389185033</v>
      </c>
    </row>
    <row r="276" spans="1:39" ht="13.5">
      <c r="A276" s="46" t="s">
        <v>817</v>
      </c>
      <c r="B276" s="47" t="s">
        <v>27</v>
      </c>
      <c r="C276" s="13" t="s">
        <v>385</v>
      </c>
      <c r="D276" s="14" t="s">
        <v>818</v>
      </c>
      <c r="E276" s="15" t="s">
        <v>36</v>
      </c>
      <c r="F276" s="16">
        <v>31973</v>
      </c>
      <c r="G276" s="16">
        <v>31973</v>
      </c>
      <c r="H276" s="17">
        <v>0.7166666666666667</v>
      </c>
      <c r="I276" s="18">
        <v>1987.5385808806755</v>
      </c>
      <c r="J276" s="3" t="s">
        <v>649</v>
      </c>
      <c r="K276" s="19" t="s">
        <v>819</v>
      </c>
      <c r="L276" s="19" t="s">
        <v>820</v>
      </c>
      <c r="M276" s="19">
        <v>2000</v>
      </c>
      <c r="N276" s="4">
        <v>2.02484567313166</v>
      </c>
      <c r="O276" s="13" t="s">
        <v>34</v>
      </c>
      <c r="P276" s="4"/>
      <c r="Q276" s="4"/>
      <c r="R276" s="4"/>
      <c r="S276" s="4"/>
      <c r="T276" s="4"/>
      <c r="U276" s="4"/>
      <c r="V276" s="20"/>
      <c r="W276" s="20"/>
      <c r="X276" s="4"/>
      <c r="Y276" s="4"/>
      <c r="Z276" s="4"/>
      <c r="AA276" s="21" t="s">
        <v>34</v>
      </c>
      <c r="AB276" s="21" t="s">
        <v>34</v>
      </c>
      <c r="AC276" s="13" t="s">
        <v>821</v>
      </c>
      <c r="AD276" s="22">
        <v>50.778295917025055</v>
      </c>
      <c r="AE276" s="22">
        <v>13.47756996611423</v>
      </c>
      <c r="AF276" s="22">
        <v>11.251732346393643</v>
      </c>
      <c r="AG276" s="22">
        <v>7.811951173324926</v>
      </c>
      <c r="AH276" s="22">
        <v>11.136402046666381</v>
      </c>
      <c r="AI276" s="22">
        <v>2.1598220704227975</v>
      </c>
      <c r="AJ276" s="23">
        <v>0.45118167160102945</v>
      </c>
      <c r="AK276" s="23">
        <v>2.493553230901714</v>
      </c>
      <c r="AL276" s="22">
        <v>0.2652941088867635</v>
      </c>
      <c r="AM276" s="22">
        <v>0.16858535766123797</v>
      </c>
    </row>
    <row r="277" spans="1:39" ht="13.5">
      <c r="A277" s="46" t="s">
        <v>822</v>
      </c>
      <c r="B277" s="47" t="s">
        <v>115</v>
      </c>
      <c r="C277" s="13" t="s">
        <v>385</v>
      </c>
      <c r="D277" s="14" t="s">
        <v>116</v>
      </c>
      <c r="E277" s="15" t="s">
        <v>823</v>
      </c>
      <c r="F277" s="16">
        <v>31987</v>
      </c>
      <c r="G277" s="16">
        <v>31987</v>
      </c>
      <c r="H277" s="17">
        <v>0.5</v>
      </c>
      <c r="I277" s="18">
        <v>1987.5763175906914</v>
      </c>
      <c r="J277" s="3" t="s">
        <v>649</v>
      </c>
      <c r="K277" s="19" t="s">
        <v>690</v>
      </c>
      <c r="L277" s="19" t="s">
        <v>691</v>
      </c>
      <c r="M277" s="19">
        <v>2350</v>
      </c>
      <c r="N277" s="4"/>
      <c r="O277" s="13">
        <v>781</v>
      </c>
      <c r="P277" s="4">
        <v>50.85</v>
      </c>
      <c r="Q277" s="4">
        <v>13.67</v>
      </c>
      <c r="R277" s="4">
        <v>11.12</v>
      </c>
      <c r="S277" s="4">
        <v>7.03</v>
      </c>
      <c r="T277" s="4">
        <v>11.48</v>
      </c>
      <c r="U277" s="4">
        <v>2.55</v>
      </c>
      <c r="V277" s="20">
        <v>0.47</v>
      </c>
      <c r="W277" s="20">
        <v>2.61</v>
      </c>
      <c r="X277" s="4">
        <v>0.18</v>
      </c>
      <c r="Y277" s="4">
        <v>0.17</v>
      </c>
      <c r="Z277" s="4">
        <f>SUM(P277:Y277)</f>
        <v>100.13000000000001</v>
      </c>
      <c r="AA277" s="21" t="s">
        <v>34</v>
      </c>
      <c r="AB277" s="21">
        <v>1155.303</v>
      </c>
      <c r="AC277" s="13" t="s">
        <v>34</v>
      </c>
      <c r="AD277" s="22">
        <v>0</v>
      </c>
      <c r="AE277" s="22">
        <v>0</v>
      </c>
      <c r="AF277" s="22">
        <v>0</v>
      </c>
      <c r="AG277" s="22">
        <v>0</v>
      </c>
      <c r="AH277" s="22">
        <v>0</v>
      </c>
      <c r="AI277" s="22">
        <v>0</v>
      </c>
      <c r="AJ277" s="23">
        <v>0</v>
      </c>
      <c r="AK277" s="23">
        <v>0</v>
      </c>
      <c r="AL277" s="22">
        <v>0</v>
      </c>
      <c r="AM277" s="22">
        <v>0</v>
      </c>
    </row>
    <row r="278" spans="1:39" ht="13.5">
      <c r="A278" s="43" t="s">
        <v>824</v>
      </c>
      <c r="B278" s="44" t="s">
        <v>27</v>
      </c>
      <c r="C278" s="13" t="s">
        <v>385</v>
      </c>
      <c r="D278" s="14" t="s">
        <v>818</v>
      </c>
      <c r="E278" s="15" t="s">
        <v>36</v>
      </c>
      <c r="F278" s="16">
        <v>31991</v>
      </c>
      <c r="G278" s="16">
        <v>31988</v>
      </c>
      <c r="H278" s="3"/>
      <c r="I278" s="18">
        <v>1987.577686516085</v>
      </c>
      <c r="J278" s="3" t="s">
        <v>649</v>
      </c>
      <c r="K278" s="19" t="s">
        <v>825</v>
      </c>
      <c r="L278" s="19" t="s">
        <v>826</v>
      </c>
      <c r="M278" s="19">
        <v>2200</v>
      </c>
      <c r="N278" s="4">
        <v>0.447213595499956</v>
      </c>
      <c r="O278" s="13" t="s">
        <v>34</v>
      </c>
      <c r="P278" s="4"/>
      <c r="Q278" s="4"/>
      <c r="R278" s="4"/>
      <c r="S278" s="4"/>
      <c r="T278" s="4"/>
      <c r="U278" s="4"/>
      <c r="V278" s="20"/>
      <c r="W278" s="20"/>
      <c r="X278" s="4"/>
      <c r="Y278" s="4"/>
      <c r="Z278" s="4"/>
      <c r="AA278" s="21" t="s">
        <v>34</v>
      </c>
      <c r="AB278" s="21" t="s">
        <v>34</v>
      </c>
      <c r="AC278" s="13" t="s">
        <v>827</v>
      </c>
      <c r="AD278" s="22">
        <v>50.69035408294948</v>
      </c>
      <c r="AE278" s="22">
        <v>13.433153409923692</v>
      </c>
      <c r="AF278" s="22">
        <v>11.298971926301839</v>
      </c>
      <c r="AG278" s="22">
        <v>7.964364061807932</v>
      </c>
      <c r="AH278" s="22">
        <v>11.085059548587873</v>
      </c>
      <c r="AI278" s="22">
        <v>2.1387664551011607</v>
      </c>
      <c r="AJ278" s="23">
        <v>0.4530759250344173</v>
      </c>
      <c r="AK278" s="23">
        <v>2.4843055222890387</v>
      </c>
      <c r="AL278" s="22">
        <v>0.266407926907858</v>
      </c>
      <c r="AM278" s="22">
        <v>0.17925157167249436</v>
      </c>
    </row>
    <row r="279" spans="1:39" ht="13.5">
      <c r="A279" s="46" t="s">
        <v>828</v>
      </c>
      <c r="B279" s="47" t="s">
        <v>42</v>
      </c>
      <c r="C279" s="13" t="s">
        <v>385</v>
      </c>
      <c r="D279" s="14" t="s">
        <v>43</v>
      </c>
      <c r="E279" s="15" t="s">
        <v>34</v>
      </c>
      <c r="F279" s="16">
        <v>31997</v>
      </c>
      <c r="G279" s="16">
        <v>31997</v>
      </c>
      <c r="H279" s="17">
        <v>0.8125</v>
      </c>
      <c r="I279" s="18">
        <v>1987.6045516769334</v>
      </c>
      <c r="J279" s="3" t="s">
        <v>649</v>
      </c>
      <c r="K279" s="19" t="s">
        <v>690</v>
      </c>
      <c r="L279" s="19" t="s">
        <v>691</v>
      </c>
      <c r="M279" s="19">
        <v>2350</v>
      </c>
      <c r="N279" s="4"/>
      <c r="O279" s="13">
        <v>784</v>
      </c>
      <c r="P279" s="4">
        <v>50.72</v>
      </c>
      <c r="Q279" s="4">
        <v>13.64</v>
      </c>
      <c r="R279" s="4">
        <v>11.06</v>
      </c>
      <c r="S279" s="4">
        <v>6.94</v>
      </c>
      <c r="T279" s="4">
        <v>11.57</v>
      </c>
      <c r="U279" s="4">
        <v>2.53</v>
      </c>
      <c r="V279" s="20">
        <v>0.47</v>
      </c>
      <c r="W279" s="20">
        <v>2.52</v>
      </c>
      <c r="X279" s="4">
        <v>0.19</v>
      </c>
      <c r="Y279" s="4">
        <v>0.17</v>
      </c>
      <c r="Z279" s="4">
        <f>SUM(P279:Y279)</f>
        <v>99.81</v>
      </c>
      <c r="AA279" s="21" t="s">
        <v>34</v>
      </c>
      <c r="AB279" s="21">
        <v>1153.4940000000001</v>
      </c>
      <c r="AC279" s="13" t="s">
        <v>829</v>
      </c>
      <c r="AD279" s="22">
        <v>50.678338641597904</v>
      </c>
      <c r="AE279" s="22">
        <v>13.376991085770053</v>
      </c>
      <c r="AF279" s="22">
        <v>11.251732346393643</v>
      </c>
      <c r="AG279" s="22">
        <v>8.119664624879023</v>
      </c>
      <c r="AH279" s="22">
        <v>11.038714309414981</v>
      </c>
      <c r="AI279" s="22">
        <v>2.149822894170846</v>
      </c>
      <c r="AJ279" s="23">
        <v>0.46143580050105276</v>
      </c>
      <c r="AK279" s="23">
        <v>2.4739189534930315</v>
      </c>
      <c r="AL279" s="22">
        <v>0.2652941088867635</v>
      </c>
      <c r="AM279" s="22">
        <v>0.17850214340601764</v>
      </c>
    </row>
    <row r="280" spans="1:39" ht="13.5">
      <c r="A280" s="46" t="s">
        <v>830</v>
      </c>
      <c r="B280" s="47" t="s">
        <v>27</v>
      </c>
      <c r="C280" s="13" t="s">
        <v>385</v>
      </c>
      <c r="D280" s="14" t="s">
        <v>29</v>
      </c>
      <c r="E280" s="15" t="s">
        <v>36</v>
      </c>
      <c r="F280" s="16">
        <v>32010</v>
      </c>
      <c r="G280" s="16">
        <v>32010</v>
      </c>
      <c r="H280" s="17">
        <v>0.6805555555555556</v>
      </c>
      <c r="I280" s="18">
        <v>1987.6397824929654</v>
      </c>
      <c r="J280" s="3" t="s">
        <v>649</v>
      </c>
      <c r="K280" s="19" t="s">
        <v>831</v>
      </c>
      <c r="L280" s="19" t="s">
        <v>832</v>
      </c>
      <c r="M280" s="19">
        <v>1800</v>
      </c>
      <c r="N280" s="4">
        <v>2.95296461204668</v>
      </c>
      <c r="O280" s="13" t="s">
        <v>34</v>
      </c>
      <c r="P280" s="4"/>
      <c r="Q280" s="4"/>
      <c r="R280" s="4"/>
      <c r="S280" s="4"/>
      <c r="T280" s="4"/>
      <c r="U280" s="4"/>
      <c r="V280" s="20"/>
      <c r="W280" s="20"/>
      <c r="X280" s="4"/>
      <c r="Y280" s="4"/>
      <c r="Z280" s="4"/>
      <c r="AA280" s="21" t="s">
        <v>34</v>
      </c>
      <c r="AB280" s="21" t="s">
        <v>34</v>
      </c>
      <c r="AC280" s="13" t="s">
        <v>833</v>
      </c>
      <c r="AD280" s="22">
        <v>50.61446082133329</v>
      </c>
      <c r="AE280" s="22">
        <v>13.413041381816699</v>
      </c>
      <c r="AF280" s="22">
        <v>11.282055180544008</v>
      </c>
      <c r="AG280" s="22">
        <v>8.111687726005057</v>
      </c>
      <c r="AH280" s="22">
        <v>11.068463071021826</v>
      </c>
      <c r="AI280" s="22">
        <v>2.145590431675659</v>
      </c>
      <c r="AJ280" s="23">
        <v>0.45239758276727976</v>
      </c>
      <c r="AK280" s="23">
        <v>2.460898845787266</v>
      </c>
      <c r="AL280" s="22">
        <v>0.26600906272828695</v>
      </c>
      <c r="AM280" s="22">
        <v>0.1789831974093785</v>
      </c>
    </row>
    <row r="281" spans="1:39" ht="13.5">
      <c r="A281" s="46" t="s">
        <v>834</v>
      </c>
      <c r="B281" s="47" t="s">
        <v>27</v>
      </c>
      <c r="C281" s="13" t="s">
        <v>385</v>
      </c>
      <c r="D281" s="14" t="s">
        <v>29</v>
      </c>
      <c r="E281" s="15" t="s">
        <v>36</v>
      </c>
      <c r="F281" s="16">
        <v>32017</v>
      </c>
      <c r="G281" s="16">
        <v>32017</v>
      </c>
      <c r="H281" s="17">
        <v>0.625</v>
      </c>
      <c r="I281" s="18">
        <v>1987.6587953456537</v>
      </c>
      <c r="J281" s="3" t="s">
        <v>649</v>
      </c>
      <c r="K281" s="19" t="s">
        <v>835</v>
      </c>
      <c r="L281" s="19" t="s">
        <v>836</v>
      </c>
      <c r="M281" s="19">
        <v>800</v>
      </c>
      <c r="N281" s="4">
        <v>7.40945342113708</v>
      </c>
      <c r="O281" s="13" t="s">
        <v>34</v>
      </c>
      <c r="P281" s="4"/>
      <c r="Q281" s="4"/>
      <c r="R281" s="4"/>
      <c r="S281" s="4"/>
      <c r="T281" s="4"/>
      <c r="U281" s="4"/>
      <c r="V281" s="20"/>
      <c r="W281" s="20"/>
      <c r="X281" s="4"/>
      <c r="Y281" s="4"/>
      <c r="Z281" s="4"/>
      <c r="AA281" s="21" t="s">
        <v>34</v>
      </c>
      <c r="AB281" s="21"/>
      <c r="AC281" s="13" t="s">
        <v>837</v>
      </c>
      <c r="AD281" s="22">
        <v>50.63973331217804</v>
      </c>
      <c r="AE281" s="22">
        <v>13.419738696378962</v>
      </c>
      <c r="AF281" s="22">
        <v>11.287688464621931</v>
      </c>
      <c r="AG281" s="22">
        <v>8.046032277184555</v>
      </c>
      <c r="AH281" s="22">
        <v>11.073989705645392</v>
      </c>
      <c r="AI281" s="22">
        <v>2.1566928839442534</v>
      </c>
      <c r="AJ281" s="23">
        <v>0.4526234710526264</v>
      </c>
      <c r="AK281" s="23">
        <v>2.4719761165807745</v>
      </c>
      <c r="AL281" s="22">
        <v>0.26614188468259237</v>
      </c>
      <c r="AM281" s="22">
        <v>0.17907256616179623</v>
      </c>
    </row>
    <row r="282" spans="1:39" ht="13.5">
      <c r="A282" s="43" t="s">
        <v>838</v>
      </c>
      <c r="B282" s="44" t="s">
        <v>42</v>
      </c>
      <c r="C282" s="13" t="s">
        <v>385</v>
      </c>
      <c r="D282" s="14" t="s">
        <v>43</v>
      </c>
      <c r="E282" s="15" t="s">
        <v>34</v>
      </c>
      <c r="F282" s="16">
        <v>32029</v>
      </c>
      <c r="G282" s="16">
        <v>32029</v>
      </c>
      <c r="H282" s="17">
        <v>0.7291666666666666</v>
      </c>
      <c r="I282" s="18">
        <v>1987.6919347478895</v>
      </c>
      <c r="J282" s="3" t="s">
        <v>649</v>
      </c>
      <c r="K282" s="19" t="s">
        <v>690</v>
      </c>
      <c r="L282" s="19" t="s">
        <v>691</v>
      </c>
      <c r="M282" s="19">
        <v>2350</v>
      </c>
      <c r="N282" s="4"/>
      <c r="O282" s="13">
        <v>790</v>
      </c>
      <c r="P282" s="4">
        <v>50.85</v>
      </c>
      <c r="Q282" s="4">
        <v>13.7</v>
      </c>
      <c r="R282" s="4">
        <v>11.06</v>
      </c>
      <c r="S282" s="4">
        <v>6.93</v>
      </c>
      <c r="T282" s="4">
        <v>11.51</v>
      </c>
      <c r="U282" s="4">
        <v>2.52</v>
      </c>
      <c r="V282" s="20">
        <v>0.45</v>
      </c>
      <c r="W282" s="20">
        <v>2.66</v>
      </c>
      <c r="X282" s="4">
        <v>0.21</v>
      </c>
      <c r="Y282" s="4">
        <v>0.17</v>
      </c>
      <c r="Z282" s="4">
        <f>SUM(P282:Y282)</f>
        <v>100.05999999999999</v>
      </c>
      <c r="AA282" s="21" t="s">
        <v>34</v>
      </c>
      <c r="AB282" s="21">
        <v>1153.2930000000001</v>
      </c>
      <c r="AC282" s="13" t="s">
        <v>839</v>
      </c>
      <c r="AD282" s="22">
        <v>50.68433377720327</v>
      </c>
      <c r="AE282" s="22">
        <v>13.4050134229745</v>
      </c>
      <c r="AF282" s="22">
        <v>11.275302657229794</v>
      </c>
      <c r="AG282" s="22">
        <v>8.067044591462505</v>
      </c>
      <c r="AH282" s="22">
        <v>11.061838386623238</v>
      </c>
      <c r="AI282" s="22">
        <v>2.1543263779277018</v>
      </c>
      <c r="AJ282" s="23">
        <v>0.45212681426136375</v>
      </c>
      <c r="AK282" s="23">
        <v>2.4594259513044827</v>
      </c>
      <c r="AL282" s="22">
        <v>0.2658498512753117</v>
      </c>
      <c r="AM282" s="22">
        <v>0.16893851299414026</v>
      </c>
    </row>
    <row r="283" spans="1:39" ht="13.5">
      <c r="A283" s="46" t="s">
        <v>840</v>
      </c>
      <c r="B283" s="47" t="s">
        <v>115</v>
      </c>
      <c r="C283" s="13" t="s">
        <v>385</v>
      </c>
      <c r="D283" s="14" t="s">
        <v>116</v>
      </c>
      <c r="E283" s="15"/>
      <c r="F283" s="16">
        <v>32034</v>
      </c>
      <c r="G283" s="16">
        <v>32034</v>
      </c>
      <c r="H283" s="17">
        <v>0.5208333333333334</v>
      </c>
      <c r="I283" s="18">
        <v>1987.7050536162444</v>
      </c>
      <c r="J283" s="3" t="s">
        <v>649</v>
      </c>
      <c r="K283" s="19" t="s">
        <v>690</v>
      </c>
      <c r="L283" s="19" t="s">
        <v>691</v>
      </c>
      <c r="M283" s="19">
        <v>2350</v>
      </c>
      <c r="N283" s="4"/>
      <c r="O283" s="13" t="s">
        <v>34</v>
      </c>
      <c r="P283" s="4"/>
      <c r="Q283" s="4"/>
      <c r="R283" s="4"/>
      <c r="S283" s="4"/>
      <c r="T283" s="4"/>
      <c r="U283" s="4"/>
      <c r="V283" s="20"/>
      <c r="W283" s="20"/>
      <c r="X283" s="4"/>
      <c r="Y283" s="4"/>
      <c r="Z283" s="4"/>
      <c r="AA283" s="21" t="s">
        <v>34</v>
      </c>
      <c r="AB283" s="21" t="s">
        <v>34</v>
      </c>
      <c r="AC283" s="13" t="s">
        <v>841</v>
      </c>
      <c r="AD283" s="22">
        <v>50.61021364903627</v>
      </c>
      <c r="AE283" s="22">
        <v>13.438526807771884</v>
      </c>
      <c r="AF283" s="22">
        <v>11.303491629872788</v>
      </c>
      <c r="AG283" s="22">
        <v>8.157016030879173</v>
      </c>
      <c r="AH283" s="22">
        <v>10.991356572777493</v>
      </c>
      <c r="AI283" s="22">
        <v>2.1396219834136225</v>
      </c>
      <c r="AJ283" s="23">
        <v>0.44295586091671335</v>
      </c>
      <c r="AK283" s="23">
        <v>2.4655746723602534</v>
      </c>
      <c r="AL283" s="22">
        <v>0.2665144927853938</v>
      </c>
      <c r="AM283" s="22">
        <v>0.1793232741224053</v>
      </c>
    </row>
    <row r="284" spans="1:39" ht="13.5">
      <c r="A284" s="46" t="s">
        <v>842</v>
      </c>
      <c r="B284" s="47" t="s">
        <v>115</v>
      </c>
      <c r="C284" s="13" t="s">
        <v>385</v>
      </c>
      <c r="D284" s="14" t="s">
        <v>116</v>
      </c>
      <c r="E284" s="15" t="s">
        <v>843</v>
      </c>
      <c r="F284" s="16">
        <v>32051</v>
      </c>
      <c r="G284" s="16">
        <v>32040</v>
      </c>
      <c r="H284" s="3"/>
      <c r="I284" s="18">
        <v>1987.7200547570158</v>
      </c>
      <c r="J284" s="3" t="s">
        <v>649</v>
      </c>
      <c r="K284" s="19" t="s">
        <v>690</v>
      </c>
      <c r="L284" s="19" t="s">
        <v>691</v>
      </c>
      <c r="M284" s="19">
        <v>2350</v>
      </c>
      <c r="N284" s="4"/>
      <c r="O284" s="13" t="s">
        <v>34</v>
      </c>
      <c r="P284" s="4"/>
      <c r="Q284" s="4"/>
      <c r="R284" s="4"/>
      <c r="S284" s="4"/>
      <c r="T284" s="4"/>
      <c r="U284" s="4"/>
      <c r="V284" s="20"/>
      <c r="W284" s="20"/>
      <c r="X284" s="4"/>
      <c r="Y284" s="4"/>
      <c r="Z284" s="4"/>
      <c r="AA284" s="21" t="s">
        <v>34</v>
      </c>
      <c r="AB284" s="21" t="s">
        <v>34</v>
      </c>
      <c r="AC284" s="13" t="s">
        <v>844</v>
      </c>
      <c r="AD284" s="22">
        <v>50.676094244921835</v>
      </c>
      <c r="AE284" s="22">
        <v>13.35484699490791</v>
      </c>
      <c r="AF284" s="22">
        <v>11.31820567098175</v>
      </c>
      <c r="AG284" s="22">
        <v>8.187603990905387</v>
      </c>
      <c r="AH284" s="22">
        <v>11.005664299783476</v>
      </c>
      <c r="AI284" s="22">
        <v>2.0820576853695902</v>
      </c>
      <c r="AJ284" s="23">
        <v>0.4538471763234348</v>
      </c>
      <c r="AK284" s="23">
        <v>2.468784173306876</v>
      </c>
      <c r="AL284" s="22">
        <v>0.2668614214452605</v>
      </c>
      <c r="AM284" s="22">
        <v>0.17955670376641447</v>
      </c>
    </row>
    <row r="285" spans="1:39" ht="13.5">
      <c r="A285" s="46" t="s">
        <v>845</v>
      </c>
      <c r="B285" s="47" t="s">
        <v>42</v>
      </c>
      <c r="C285" s="13" t="s">
        <v>385</v>
      </c>
      <c r="D285" s="14" t="s">
        <v>43</v>
      </c>
      <c r="E285" s="15" t="s">
        <v>34</v>
      </c>
      <c r="F285" s="16">
        <v>32051</v>
      </c>
      <c r="G285" s="16">
        <v>32047</v>
      </c>
      <c r="H285" s="3"/>
      <c r="I285" s="18">
        <v>1987.7392197125257</v>
      </c>
      <c r="J285" s="3" t="s">
        <v>649</v>
      </c>
      <c r="K285" s="19" t="s">
        <v>690</v>
      </c>
      <c r="L285" s="19" t="s">
        <v>691</v>
      </c>
      <c r="M285" s="19">
        <v>2350</v>
      </c>
      <c r="N285" s="4"/>
      <c r="O285" s="13">
        <v>802</v>
      </c>
      <c r="P285" s="4">
        <v>50.8</v>
      </c>
      <c r="Q285" s="4">
        <v>13.83</v>
      </c>
      <c r="R285" s="4">
        <v>11.1</v>
      </c>
      <c r="S285" s="4">
        <v>6.96</v>
      </c>
      <c r="T285" s="4">
        <v>11.62</v>
      </c>
      <c r="U285" s="4">
        <v>2.52</v>
      </c>
      <c r="V285" s="20">
        <v>0.45</v>
      </c>
      <c r="W285" s="20">
        <v>2.43</v>
      </c>
      <c r="X285" s="4">
        <v>0.19</v>
      </c>
      <c r="Y285" s="4">
        <v>0.19</v>
      </c>
      <c r="Z285" s="4">
        <f>SUM(P285:Y285)</f>
        <v>100.08999999999999</v>
      </c>
      <c r="AA285" s="21" t="s">
        <v>34</v>
      </c>
      <c r="AB285" s="21">
        <v>1153.896</v>
      </c>
      <c r="AC285" s="13" t="s">
        <v>846</v>
      </c>
      <c r="AD285" s="22">
        <v>50.65906676955562</v>
      </c>
      <c r="AE285" s="22">
        <v>13.398330794409913</v>
      </c>
      <c r="AF285" s="22">
        <v>11.269681725923462</v>
      </c>
      <c r="AG285" s="22">
        <v>8.12267548322766</v>
      </c>
      <c r="AH285" s="22">
        <v>11.056323870908415</v>
      </c>
      <c r="AI285" s="22">
        <v>2.1332221543947787</v>
      </c>
      <c r="AJ285" s="23">
        <v>0.45190142130811234</v>
      </c>
      <c r="AK285" s="23">
        <v>2.458199885384509</v>
      </c>
      <c r="AL285" s="22">
        <v>0.2657173205754929</v>
      </c>
      <c r="AM285" s="22">
        <v>0.1787868997990997</v>
      </c>
    </row>
    <row r="286" spans="1:39" ht="13.5">
      <c r="A286" s="43" t="s">
        <v>847</v>
      </c>
      <c r="B286" s="44" t="s">
        <v>42</v>
      </c>
      <c r="C286" s="13" t="s">
        <v>385</v>
      </c>
      <c r="D286" s="14" t="s">
        <v>43</v>
      </c>
      <c r="E286" s="15" t="s">
        <v>34</v>
      </c>
      <c r="F286" s="16">
        <v>32058</v>
      </c>
      <c r="G286" s="16">
        <v>32058</v>
      </c>
      <c r="H286" s="17">
        <v>0.5625</v>
      </c>
      <c r="I286" s="18">
        <v>1987.770876112252</v>
      </c>
      <c r="J286" s="3" t="s">
        <v>649</v>
      </c>
      <c r="K286" s="19" t="s">
        <v>690</v>
      </c>
      <c r="L286" s="19" t="s">
        <v>691</v>
      </c>
      <c r="M286" s="19">
        <v>2350</v>
      </c>
      <c r="N286" s="4"/>
      <c r="O286" s="13" t="s">
        <v>34</v>
      </c>
      <c r="P286" s="4"/>
      <c r="Q286" s="4"/>
      <c r="R286" s="4"/>
      <c r="S286" s="4"/>
      <c r="T286" s="4"/>
      <c r="U286" s="4"/>
      <c r="V286" s="20"/>
      <c r="W286" s="20"/>
      <c r="X286" s="4"/>
      <c r="Y286" s="4"/>
      <c r="Z286" s="4"/>
      <c r="AA286" s="21" t="s">
        <v>34</v>
      </c>
      <c r="AB286" s="21" t="s">
        <v>34</v>
      </c>
      <c r="AC286" s="13" t="s">
        <v>848</v>
      </c>
      <c r="AD286" s="22">
        <v>50.639743426223916</v>
      </c>
      <c r="AE286" s="22">
        <v>13.318841065540331</v>
      </c>
      <c r="AF286" s="22">
        <v>11.376570173541891</v>
      </c>
      <c r="AG286" s="22">
        <v>8.115739623277994</v>
      </c>
      <c r="AH286" s="22">
        <v>11.073991917403545</v>
      </c>
      <c r="AI286" s="22">
        <v>2.1265999196021017</v>
      </c>
      <c r="AJ286" s="23">
        <v>0.4526235614530744</v>
      </c>
      <c r="AK286" s="23">
        <v>2.4522795855141895</v>
      </c>
      <c r="AL286" s="22">
        <v>0.2661419378379128</v>
      </c>
      <c r="AM286" s="22">
        <v>0.16912412404231217</v>
      </c>
    </row>
    <row r="287" spans="1:39" ht="13.5">
      <c r="A287" s="46" t="s">
        <v>849</v>
      </c>
      <c r="B287" s="47" t="s">
        <v>115</v>
      </c>
      <c r="C287" s="13" t="s">
        <v>385</v>
      </c>
      <c r="D287" s="14" t="s">
        <v>116</v>
      </c>
      <c r="E287" s="15"/>
      <c r="F287" s="16">
        <v>32086</v>
      </c>
      <c r="G287" s="16">
        <v>32086</v>
      </c>
      <c r="H287" s="17">
        <v>0.5972222222222222</v>
      </c>
      <c r="I287" s="18">
        <v>1987.847630998555</v>
      </c>
      <c r="J287" s="3" t="s">
        <v>649</v>
      </c>
      <c r="K287" s="19" t="s">
        <v>690</v>
      </c>
      <c r="L287" s="19" t="s">
        <v>691</v>
      </c>
      <c r="M287" s="19">
        <v>2350</v>
      </c>
      <c r="N287" s="4"/>
      <c r="O287" s="13" t="s">
        <v>34</v>
      </c>
      <c r="P287" s="4"/>
      <c r="Q287" s="4"/>
      <c r="R287" s="4"/>
      <c r="S287" s="4"/>
      <c r="T287" s="4"/>
      <c r="U287" s="4"/>
      <c r="V287" s="20"/>
      <c r="W287" s="20"/>
      <c r="X287" s="4"/>
      <c r="Y287" s="4"/>
      <c r="Z287" s="4"/>
      <c r="AA287" s="21" t="s">
        <v>34</v>
      </c>
      <c r="AB287" s="21" t="s">
        <v>34</v>
      </c>
      <c r="AC287" s="13" t="s">
        <v>850</v>
      </c>
      <c r="AD287" s="22">
        <v>50.639743426223916</v>
      </c>
      <c r="AE287" s="22">
        <v>13.217940754437825</v>
      </c>
      <c r="AF287" s="22">
        <v>11.376570173541891</v>
      </c>
      <c r="AG287" s="22">
        <v>8.344772766020814</v>
      </c>
      <c r="AH287" s="22">
        <v>10.97599198893092</v>
      </c>
      <c r="AI287" s="22">
        <v>2.106537656209623</v>
      </c>
      <c r="AJ287" s="23">
        <v>0.4526235614530744</v>
      </c>
      <c r="AK287" s="23">
        <v>2.4522795855141895</v>
      </c>
      <c r="AL287" s="22">
        <v>0.25549626032439643</v>
      </c>
      <c r="AM287" s="22">
        <v>0.16912412404231217</v>
      </c>
    </row>
    <row r="288" spans="1:39" ht="13.5">
      <c r="A288" s="46" t="s">
        <v>851</v>
      </c>
      <c r="B288" s="47" t="s">
        <v>42</v>
      </c>
      <c r="C288" s="13" t="s">
        <v>385</v>
      </c>
      <c r="D288" s="14" t="s">
        <v>43</v>
      </c>
      <c r="E288" s="15" t="s">
        <v>34</v>
      </c>
      <c r="F288" s="16">
        <v>32086</v>
      </c>
      <c r="G288" s="16">
        <v>32084</v>
      </c>
      <c r="H288" s="3"/>
      <c r="I288" s="18">
        <v>1987.8405201916496</v>
      </c>
      <c r="J288" s="3" t="s">
        <v>649</v>
      </c>
      <c r="K288" s="19" t="s">
        <v>690</v>
      </c>
      <c r="L288" s="19" t="s">
        <v>691</v>
      </c>
      <c r="M288" s="19">
        <v>2350</v>
      </c>
      <c r="N288" s="4"/>
      <c r="O288" s="13" t="s">
        <v>34</v>
      </c>
      <c r="P288" s="4"/>
      <c r="Q288" s="4"/>
      <c r="R288" s="4"/>
      <c r="S288" s="4"/>
      <c r="T288" s="4"/>
      <c r="U288" s="4"/>
      <c r="V288" s="20"/>
      <c r="W288" s="20"/>
      <c r="X288" s="4"/>
      <c r="Y288" s="4"/>
      <c r="Z288" s="4"/>
      <c r="AA288" s="21" t="s">
        <v>34</v>
      </c>
      <c r="AB288" s="21" t="s">
        <v>34</v>
      </c>
      <c r="AC288" s="13" t="s">
        <v>852</v>
      </c>
      <c r="AD288" s="22">
        <v>50.621165952340505</v>
      </c>
      <c r="AE288" s="22">
        <v>13.265628822592507</v>
      </c>
      <c r="AF288" s="22">
        <v>11.328414775426603</v>
      </c>
      <c r="AG288" s="22">
        <v>8.2949281632295</v>
      </c>
      <c r="AH288" s="22">
        <v>11.015591489621501</v>
      </c>
      <c r="AI288" s="22">
        <v>2.144339650473399</v>
      </c>
      <c r="AJ288" s="23">
        <v>0.4439325373063674</v>
      </c>
      <c r="AK288" s="23">
        <v>2.4512429464424788</v>
      </c>
      <c r="AL288" s="22">
        <v>0.2564180471066175</v>
      </c>
      <c r="AM288" s="22">
        <v>0.1697342949383514</v>
      </c>
    </row>
    <row r="289" spans="1:39" ht="13.5">
      <c r="A289" s="46" t="s">
        <v>853</v>
      </c>
      <c r="B289" s="47" t="s">
        <v>42</v>
      </c>
      <c r="C289" s="13" t="s">
        <v>385</v>
      </c>
      <c r="D289" s="14" t="s">
        <v>43</v>
      </c>
      <c r="E289" s="15" t="s">
        <v>34</v>
      </c>
      <c r="F289" s="16">
        <v>32086</v>
      </c>
      <c r="G289" s="16">
        <v>32086</v>
      </c>
      <c r="H289" s="3"/>
      <c r="I289" s="18">
        <v>1987.8459958932237</v>
      </c>
      <c r="J289" s="3" t="s">
        <v>649</v>
      </c>
      <c r="K289" s="19" t="s">
        <v>690</v>
      </c>
      <c r="L289" s="19" t="s">
        <v>691</v>
      </c>
      <c r="M289" s="19">
        <v>2350</v>
      </c>
      <c r="N289" s="4"/>
      <c r="O289" s="13" t="s">
        <v>34</v>
      </c>
      <c r="P289" s="4"/>
      <c r="Q289" s="4"/>
      <c r="R289" s="4"/>
      <c r="S289" s="4"/>
      <c r="T289" s="4"/>
      <c r="U289" s="4"/>
      <c r="V289" s="20"/>
      <c r="W289" s="20"/>
      <c r="X289" s="4"/>
      <c r="Y289" s="4"/>
      <c r="Z289" s="4"/>
      <c r="AA289" s="21" t="s">
        <v>34</v>
      </c>
      <c r="AB289" s="21" t="s">
        <v>34</v>
      </c>
      <c r="AC289" s="13" t="s">
        <v>854</v>
      </c>
      <c r="AD289" s="22">
        <v>50.66412825929978</v>
      </c>
      <c r="AE289" s="22">
        <v>13.198170670435632</v>
      </c>
      <c r="AF289" s="22">
        <v>11.359554228912861</v>
      </c>
      <c r="AG289" s="22">
        <v>8.203031591329323</v>
      </c>
      <c r="AH289" s="22">
        <v>11.057428539301412</v>
      </c>
      <c r="AI289" s="22">
        <v>2.153467546865811</v>
      </c>
      <c r="AJ289" s="23">
        <v>0.4519465720492374</v>
      </c>
      <c r="AK289" s="23">
        <v>2.4682792730082923</v>
      </c>
      <c r="AL289" s="22">
        <v>0.25511411437422826</v>
      </c>
      <c r="AM289" s="22">
        <v>0.17880476290076083</v>
      </c>
    </row>
    <row r="290" spans="1:39" ht="13.5">
      <c r="A290" s="43" t="s">
        <v>855</v>
      </c>
      <c r="B290" s="44" t="s">
        <v>42</v>
      </c>
      <c r="C290" s="13" t="s">
        <v>385</v>
      </c>
      <c r="D290" s="14" t="s">
        <v>43</v>
      </c>
      <c r="E290" s="15" t="s">
        <v>34</v>
      </c>
      <c r="F290" s="16">
        <v>32086</v>
      </c>
      <c r="G290" s="16">
        <v>32084</v>
      </c>
      <c r="H290" s="3"/>
      <c r="I290" s="18">
        <v>1987.8405201916496</v>
      </c>
      <c r="J290" s="3" t="s">
        <v>649</v>
      </c>
      <c r="K290" s="19" t="s">
        <v>690</v>
      </c>
      <c r="L290" s="19" t="s">
        <v>691</v>
      </c>
      <c r="M290" s="19">
        <v>2350</v>
      </c>
      <c r="N290" s="4"/>
      <c r="O290" s="13" t="s">
        <v>34</v>
      </c>
      <c r="P290" s="4"/>
      <c r="Q290" s="4"/>
      <c r="R290" s="4"/>
      <c r="S290" s="4"/>
      <c r="T290" s="4"/>
      <c r="U290" s="4"/>
      <c r="V290" s="20"/>
      <c r="W290" s="20"/>
      <c r="X290" s="4"/>
      <c r="Y290" s="4"/>
      <c r="Z290" s="4"/>
      <c r="AA290" s="21" t="s">
        <v>34</v>
      </c>
      <c r="AB290" s="21" t="s">
        <v>34</v>
      </c>
      <c r="AC290" s="13" t="s">
        <v>856</v>
      </c>
      <c r="AD290" s="22">
        <v>50.68720628667324</v>
      </c>
      <c r="AE290" s="22">
        <v>13.282935151794822</v>
      </c>
      <c r="AF290" s="22">
        <v>11.343193816666654</v>
      </c>
      <c r="AG290" s="22">
        <v>8.275728938037448</v>
      </c>
      <c r="AH290" s="22">
        <v>10.931480614504617</v>
      </c>
      <c r="AI290" s="22">
        <v>2.147137154339146</v>
      </c>
      <c r="AJ290" s="23">
        <v>0.4445116913545475</v>
      </c>
      <c r="AK290" s="23">
        <v>2.4445438972578053</v>
      </c>
      <c r="AL290" s="22">
        <v>0.25675256989449186</v>
      </c>
      <c r="AM290" s="22">
        <v>0.17995312606186045</v>
      </c>
    </row>
    <row r="291" spans="1:39" ht="13.5">
      <c r="A291" s="46" t="s">
        <v>857</v>
      </c>
      <c r="B291" s="47" t="s">
        <v>42</v>
      </c>
      <c r="C291" s="13" t="s">
        <v>385</v>
      </c>
      <c r="D291" s="14" t="s">
        <v>43</v>
      </c>
      <c r="E291" s="15" t="s">
        <v>34</v>
      </c>
      <c r="F291" s="16">
        <v>32086</v>
      </c>
      <c r="G291" s="16">
        <v>32084</v>
      </c>
      <c r="H291" s="3"/>
      <c r="I291" s="18">
        <v>1987.8405201916496</v>
      </c>
      <c r="J291" s="3" t="s">
        <v>649</v>
      </c>
      <c r="K291" s="19" t="s">
        <v>690</v>
      </c>
      <c r="L291" s="19" t="s">
        <v>691</v>
      </c>
      <c r="M291" s="19">
        <v>2350</v>
      </c>
      <c r="N291" s="4"/>
      <c r="O291" s="13">
        <v>822</v>
      </c>
      <c r="P291" s="4">
        <v>50.81</v>
      </c>
      <c r="Q291" s="4">
        <v>13.6</v>
      </c>
      <c r="R291" s="4">
        <v>11.2</v>
      </c>
      <c r="S291" s="4">
        <v>6.97</v>
      </c>
      <c r="T291" s="4">
        <v>11.35</v>
      </c>
      <c r="U291" s="4">
        <v>2.5</v>
      </c>
      <c r="V291" s="20">
        <v>0.44</v>
      </c>
      <c r="W291" s="20">
        <v>2.4</v>
      </c>
      <c r="X291" s="4">
        <v>0.2</v>
      </c>
      <c r="Y291" s="4">
        <v>0.17</v>
      </c>
      <c r="Z291" s="4">
        <f>SUM(P291:Y291)</f>
        <v>99.64</v>
      </c>
      <c r="AA291" s="21" t="s">
        <v>34</v>
      </c>
      <c r="AB291" s="21">
        <v>1154.097</v>
      </c>
      <c r="AC291" s="13" t="s">
        <v>858</v>
      </c>
      <c r="AD291" s="22">
        <v>50.655805031585835</v>
      </c>
      <c r="AE291" s="22">
        <v>13.349500108100852</v>
      </c>
      <c r="AF291" s="22">
        <v>11.313674195285696</v>
      </c>
      <c r="AG291" s="22">
        <v>8.194306801041439</v>
      </c>
      <c r="AH291" s="22">
        <v>11.001257956433411</v>
      </c>
      <c r="AI291" s="22">
        <v>2.15160364951614</v>
      </c>
      <c r="AJ291" s="23">
        <v>0.44335489045347154</v>
      </c>
      <c r="AK291" s="23">
        <v>2.4480533789863834</v>
      </c>
      <c r="AL291" s="22">
        <v>0.2560843948836115</v>
      </c>
      <c r="AM291" s="22">
        <v>0.17948481455863455</v>
      </c>
    </row>
    <row r="292" spans="1:39" ht="13.5">
      <c r="A292" s="46" t="s">
        <v>859</v>
      </c>
      <c r="B292" s="47" t="s">
        <v>42</v>
      </c>
      <c r="C292" s="13" t="s">
        <v>385</v>
      </c>
      <c r="D292" s="14" t="s">
        <v>43</v>
      </c>
      <c r="E292" s="15" t="s">
        <v>34</v>
      </c>
      <c r="F292" s="16">
        <v>32086</v>
      </c>
      <c r="G292" s="16">
        <v>32086</v>
      </c>
      <c r="H292" s="17">
        <v>0</v>
      </c>
      <c r="I292" s="18">
        <v>1987.8459958932237</v>
      </c>
      <c r="J292" s="3" t="s">
        <v>649</v>
      </c>
      <c r="K292" s="19" t="s">
        <v>690</v>
      </c>
      <c r="L292" s="19" t="s">
        <v>691</v>
      </c>
      <c r="M292" s="19">
        <v>2350</v>
      </c>
      <c r="N292" s="4"/>
      <c r="O292" s="13" t="s">
        <v>34</v>
      </c>
      <c r="P292" s="4"/>
      <c r="Q292" s="4"/>
      <c r="R292" s="4"/>
      <c r="S292" s="4"/>
      <c r="T292" s="4"/>
      <c r="U292" s="4"/>
      <c r="V292" s="20"/>
      <c r="W292" s="20"/>
      <c r="X292" s="4"/>
      <c r="Y292" s="4"/>
      <c r="Z292" s="4"/>
      <c r="AA292" s="21" t="s">
        <v>34</v>
      </c>
      <c r="AB292" s="21" t="s">
        <v>34</v>
      </c>
      <c r="AC292" s="13" t="s">
        <v>860</v>
      </c>
      <c r="AD292" s="22">
        <v>50.68117923873231</v>
      </c>
      <c r="AE292" s="22">
        <v>13.153820590354131</v>
      </c>
      <c r="AF292" s="22">
        <v>11.408470046486766</v>
      </c>
      <c r="AG292" s="22">
        <v>8.258326753859588</v>
      </c>
      <c r="AH292" s="22">
        <v>11.006768641696134</v>
      </c>
      <c r="AI292" s="22">
        <v>2.142622159165345</v>
      </c>
      <c r="AJ292" s="23">
        <v>0.4435769731707979</v>
      </c>
      <c r="AK292" s="23">
        <v>2.459155771043726</v>
      </c>
      <c r="AL292" s="22">
        <v>0.26688819913396206</v>
      </c>
      <c r="AM292" s="22">
        <v>0.16959834764279522</v>
      </c>
    </row>
    <row r="293" spans="1:39" ht="13.5">
      <c r="A293" s="46" t="s">
        <v>861</v>
      </c>
      <c r="B293" s="47" t="s">
        <v>42</v>
      </c>
      <c r="C293" s="13" t="s">
        <v>385</v>
      </c>
      <c r="D293" s="14" t="s">
        <v>43</v>
      </c>
      <c r="E293" s="15" t="s">
        <v>34</v>
      </c>
      <c r="F293" s="16">
        <v>32086</v>
      </c>
      <c r="G293" s="16">
        <v>32086</v>
      </c>
      <c r="H293" s="17">
        <v>0</v>
      </c>
      <c r="I293" s="18">
        <v>1987.8459958932237</v>
      </c>
      <c r="J293" s="3" t="s">
        <v>649</v>
      </c>
      <c r="K293" s="19" t="s">
        <v>690</v>
      </c>
      <c r="L293" s="19" t="s">
        <v>691</v>
      </c>
      <c r="M293" s="19">
        <v>2350</v>
      </c>
      <c r="N293" s="4"/>
      <c r="O293" s="13" t="s">
        <v>34</v>
      </c>
      <c r="P293" s="4"/>
      <c r="Q293" s="4"/>
      <c r="R293" s="4"/>
      <c r="S293" s="4"/>
      <c r="T293" s="4"/>
      <c r="U293" s="4"/>
      <c r="V293" s="20"/>
      <c r="W293" s="20"/>
      <c r="X293" s="4"/>
      <c r="Y293" s="4"/>
      <c r="Z293" s="4"/>
      <c r="AA293" s="21" t="s">
        <v>34</v>
      </c>
      <c r="AB293" s="21" t="s">
        <v>34</v>
      </c>
      <c r="AC293" s="13" t="s">
        <v>862</v>
      </c>
      <c r="AD293" s="22">
        <v>50.64146771897964</v>
      </c>
      <c r="AE293" s="22">
        <v>13.169644087307338</v>
      </c>
      <c r="AF293" s="22">
        <v>11.332958069300606</v>
      </c>
      <c r="AG293" s="22">
        <v>8.35824225301766</v>
      </c>
      <c r="AH293" s="22">
        <v>11.020009324801855</v>
      </c>
      <c r="AI293" s="22">
        <v>2.145199644161025</v>
      </c>
      <c r="AJ293" s="23">
        <v>0.44411057774866747</v>
      </c>
      <c r="AK293" s="23">
        <v>2.452226024594439</v>
      </c>
      <c r="AL293" s="22">
        <v>0.2565208843142644</v>
      </c>
      <c r="AM293" s="22">
        <v>0.16980236737369808</v>
      </c>
    </row>
    <row r="294" spans="1:39" ht="13.5">
      <c r="A294" s="43" t="s">
        <v>863</v>
      </c>
      <c r="B294" s="44" t="s">
        <v>42</v>
      </c>
      <c r="C294" s="13" t="s">
        <v>385</v>
      </c>
      <c r="D294" s="14" t="s">
        <v>43</v>
      </c>
      <c r="E294" s="15" t="s">
        <v>34</v>
      </c>
      <c r="F294" s="16">
        <v>32086</v>
      </c>
      <c r="G294" s="16">
        <v>32084</v>
      </c>
      <c r="H294" s="3"/>
      <c r="I294" s="18">
        <v>1987.8405201916496</v>
      </c>
      <c r="J294" s="3" t="s">
        <v>649</v>
      </c>
      <c r="K294" s="19" t="s">
        <v>690</v>
      </c>
      <c r="L294" s="19" t="s">
        <v>691</v>
      </c>
      <c r="M294" s="19">
        <v>2350</v>
      </c>
      <c r="N294" s="4"/>
      <c r="O294" s="13" t="s">
        <v>34</v>
      </c>
      <c r="P294" s="4"/>
      <c r="Q294" s="4"/>
      <c r="R294" s="4"/>
      <c r="S294" s="4"/>
      <c r="T294" s="4"/>
      <c r="U294" s="4"/>
      <c r="V294" s="20"/>
      <c r="W294" s="20"/>
      <c r="X294" s="4"/>
      <c r="Y294" s="4"/>
      <c r="Z294" s="4"/>
      <c r="AA294" s="21" t="s">
        <v>34</v>
      </c>
      <c r="AB294" s="21" t="s">
        <v>34</v>
      </c>
      <c r="AC294" s="13" t="s">
        <v>864</v>
      </c>
      <c r="AD294" s="22">
        <v>50.58062134341735</v>
      </c>
      <c r="AE294" s="22">
        <v>13.153820590354131</v>
      </c>
      <c r="AF294" s="22">
        <v>11.408470046486766</v>
      </c>
      <c r="AG294" s="22">
        <v>8.358185602152933</v>
      </c>
      <c r="AH294" s="22">
        <v>11.006768641696134</v>
      </c>
      <c r="AI294" s="22">
        <v>2.152681418128565</v>
      </c>
      <c r="AJ294" s="23">
        <v>0.4435769731707979</v>
      </c>
      <c r="AK294" s="23">
        <v>2.449279643449171</v>
      </c>
      <c r="AL294" s="22">
        <v>0.25621267116860347</v>
      </c>
      <c r="AM294" s="22">
        <v>0.17957472103354796</v>
      </c>
    </row>
    <row r="295" spans="1:39" ht="13.5">
      <c r="A295" s="46" t="s">
        <v>865</v>
      </c>
      <c r="B295" s="47" t="s">
        <v>42</v>
      </c>
      <c r="C295" s="13" t="s">
        <v>385</v>
      </c>
      <c r="D295" s="14" t="s">
        <v>43</v>
      </c>
      <c r="E295" s="15" t="s">
        <v>34</v>
      </c>
      <c r="F295" s="16">
        <v>32086</v>
      </c>
      <c r="G295" s="16">
        <v>32086</v>
      </c>
      <c r="H295" s="3"/>
      <c r="I295" s="18">
        <v>1987.8459958932237</v>
      </c>
      <c r="J295" s="3" t="s">
        <v>649</v>
      </c>
      <c r="K295" s="19" t="s">
        <v>690</v>
      </c>
      <c r="L295" s="19" t="s">
        <v>691</v>
      </c>
      <c r="M295" s="19">
        <v>2350</v>
      </c>
      <c r="N295" s="4"/>
      <c r="O295" s="13" t="s">
        <v>34</v>
      </c>
      <c r="P295" s="4"/>
      <c r="Q295" s="4"/>
      <c r="R295" s="4"/>
      <c r="S295" s="4"/>
      <c r="T295" s="4"/>
      <c r="U295" s="4"/>
      <c r="V295" s="20"/>
      <c r="W295" s="20"/>
      <c r="X295" s="4"/>
      <c r="Y295" s="4"/>
      <c r="Z295" s="4"/>
      <c r="AA295" s="21" t="s">
        <v>34</v>
      </c>
      <c r="AB295" s="21" t="s">
        <v>34</v>
      </c>
      <c r="AC295" s="13" t="s">
        <v>866</v>
      </c>
      <c r="AD295" s="22">
        <v>50.600103491560695</v>
      </c>
      <c r="AE295" s="22">
        <v>13.233799517574793</v>
      </c>
      <c r="AF295" s="22">
        <v>11.390219677276733</v>
      </c>
      <c r="AG295" s="22">
        <v>8.304935196252591</v>
      </c>
      <c r="AH295" s="22">
        <v>10.989160882662553</v>
      </c>
      <c r="AI295" s="22">
        <v>2.1391945614837162</v>
      </c>
      <c r="AJ295" s="23">
        <v>0.4428673737678605</v>
      </c>
      <c r="AK295" s="23">
        <v>2.455221807893225</v>
      </c>
      <c r="AL295" s="22">
        <v>0.2558028023758521</v>
      </c>
      <c r="AM295" s="22">
        <v>0.1792874515796867</v>
      </c>
    </row>
    <row r="296" spans="1:39" ht="13.5">
      <c r="A296" s="46" t="s">
        <v>867</v>
      </c>
      <c r="B296" s="47" t="s">
        <v>42</v>
      </c>
      <c r="C296" s="13" t="s">
        <v>385</v>
      </c>
      <c r="D296" s="14" t="s">
        <v>43</v>
      </c>
      <c r="E296" s="15" t="s">
        <v>34</v>
      </c>
      <c r="F296" s="16">
        <v>32086</v>
      </c>
      <c r="G296" s="16">
        <v>32086</v>
      </c>
      <c r="H296" s="17">
        <v>0.6555555555555556</v>
      </c>
      <c r="I296" s="18">
        <v>1987.8477907065176</v>
      </c>
      <c r="J296" s="3" t="s">
        <v>649</v>
      </c>
      <c r="K296" s="19" t="s">
        <v>690</v>
      </c>
      <c r="L296" s="19" t="s">
        <v>691</v>
      </c>
      <c r="M296" s="19">
        <v>2350</v>
      </c>
      <c r="N296" s="4"/>
      <c r="O296" s="13" t="s">
        <v>34</v>
      </c>
      <c r="P296" s="4"/>
      <c r="Q296" s="4"/>
      <c r="R296" s="4"/>
      <c r="S296" s="4"/>
      <c r="T296" s="4"/>
      <c r="U296" s="4"/>
      <c r="V296" s="20"/>
      <c r="W296" s="20"/>
      <c r="X296" s="4"/>
      <c r="Y296" s="4"/>
      <c r="Z296" s="4"/>
      <c r="AA296" s="21" t="s">
        <v>34</v>
      </c>
      <c r="AB296" s="21" t="s">
        <v>34</v>
      </c>
      <c r="AC296" s="13" t="s">
        <v>868</v>
      </c>
      <c r="AD296" s="22">
        <v>50.650745405015996</v>
      </c>
      <c r="AE296" s="22">
        <v>13.24704425194508</v>
      </c>
      <c r="AF296" s="22">
        <v>11.40161930848953</v>
      </c>
      <c r="AG296" s="22">
        <v>8.223427998539119</v>
      </c>
      <c r="AH296" s="22">
        <v>11.000159123692997</v>
      </c>
      <c r="AI296" s="22">
        <v>2.141335523623546</v>
      </c>
      <c r="AJ296" s="23">
        <v>0.44331060707504744</v>
      </c>
      <c r="AK296" s="23">
        <v>2.457679058407142</v>
      </c>
      <c r="AL296" s="22">
        <v>0.25605881654352436</v>
      </c>
      <c r="AM296" s="22">
        <v>0.16949650455255386</v>
      </c>
    </row>
    <row r="297" spans="1:39" ht="13.5">
      <c r="A297" s="46" t="s">
        <v>869</v>
      </c>
      <c r="B297" s="47" t="s">
        <v>115</v>
      </c>
      <c r="C297" s="13" t="s">
        <v>385</v>
      </c>
      <c r="D297" s="14" t="s">
        <v>116</v>
      </c>
      <c r="E297" s="15"/>
      <c r="F297" s="16">
        <v>32086</v>
      </c>
      <c r="G297" s="16">
        <v>32086</v>
      </c>
      <c r="H297" s="17">
        <v>0.61875</v>
      </c>
      <c r="I297" s="18">
        <v>1987.8476899383982</v>
      </c>
      <c r="J297" s="3" t="s">
        <v>649</v>
      </c>
      <c r="K297" s="19" t="s">
        <v>690</v>
      </c>
      <c r="L297" s="19" t="s">
        <v>691</v>
      </c>
      <c r="M297" s="19">
        <v>2350</v>
      </c>
      <c r="N297" s="4"/>
      <c r="O297" s="13" t="s">
        <v>34</v>
      </c>
      <c r="P297" s="4"/>
      <c r="Q297" s="4"/>
      <c r="R297" s="4"/>
      <c r="S297" s="4"/>
      <c r="T297" s="4"/>
      <c r="U297" s="4"/>
      <c r="V297" s="20"/>
      <c r="W297" s="20"/>
      <c r="X297" s="4"/>
      <c r="Y297" s="4"/>
      <c r="Z297" s="4"/>
      <c r="AA297" s="21" t="s">
        <v>34</v>
      </c>
      <c r="AB297" s="21" t="s">
        <v>34</v>
      </c>
      <c r="AC297" s="13" t="s">
        <v>870</v>
      </c>
      <c r="AD297" s="22">
        <v>50.69036421722608</v>
      </c>
      <c r="AE297" s="22">
        <v>13.130152574596638</v>
      </c>
      <c r="AF297" s="22">
        <v>11.387942485921752</v>
      </c>
      <c r="AG297" s="22">
        <v>8.303274830854146</v>
      </c>
      <c r="AH297" s="22">
        <v>10.986963873046493</v>
      </c>
      <c r="AI297" s="22">
        <v>2.1488080417680395</v>
      </c>
      <c r="AJ297" s="23">
        <v>0.4530760156156887</v>
      </c>
      <c r="AK297" s="23">
        <v>2.454730947309853</v>
      </c>
      <c r="AL297" s="22">
        <v>0.2557516609627221</v>
      </c>
      <c r="AM297" s="22">
        <v>0.1792516075093912</v>
      </c>
    </row>
    <row r="298" spans="1:39" ht="13.5">
      <c r="A298" s="43" t="s">
        <v>871</v>
      </c>
      <c r="B298" s="44" t="s">
        <v>115</v>
      </c>
      <c r="C298" s="13" t="s">
        <v>385</v>
      </c>
      <c r="D298" s="14" t="s">
        <v>116</v>
      </c>
      <c r="E298" s="15"/>
      <c r="F298" s="16">
        <v>32086</v>
      </c>
      <c r="G298" s="16">
        <v>32086</v>
      </c>
      <c r="H298" s="17">
        <v>0.6152777777777778</v>
      </c>
      <c r="I298" s="18">
        <v>1987.8476804319719</v>
      </c>
      <c r="J298" s="3" t="s">
        <v>649</v>
      </c>
      <c r="K298" s="19" t="s">
        <v>690</v>
      </c>
      <c r="L298" s="19" t="s">
        <v>691</v>
      </c>
      <c r="M298" s="19">
        <v>2350</v>
      </c>
      <c r="N298" s="4"/>
      <c r="O298" s="13" t="s">
        <v>34</v>
      </c>
      <c r="P298" s="4"/>
      <c r="Q298" s="4"/>
      <c r="R298" s="4"/>
      <c r="S298" s="4"/>
      <c r="T298" s="4"/>
      <c r="U298" s="4"/>
      <c r="V298" s="20"/>
      <c r="W298" s="20"/>
      <c r="X298" s="4"/>
      <c r="Y298" s="4"/>
      <c r="Z298" s="4"/>
      <c r="AA298" s="21" t="s">
        <v>34</v>
      </c>
      <c r="AB298" s="21" t="s">
        <v>34</v>
      </c>
      <c r="AC298" s="13" t="s">
        <v>872</v>
      </c>
      <c r="AD298" s="22">
        <v>50.62623986781885</v>
      </c>
      <c r="AE298" s="22">
        <v>13.26695847745421</v>
      </c>
      <c r="AF298" s="22">
        <v>11.329550257353821</v>
      </c>
      <c r="AG298" s="22">
        <v>8.315749371587586</v>
      </c>
      <c r="AH298" s="22">
        <v>11.016695616306688</v>
      </c>
      <c r="AI298" s="22">
        <v>2.1143495901011384</v>
      </c>
      <c r="AJ298" s="23">
        <v>0.44397703403278566</v>
      </c>
      <c r="AK298" s="23">
        <v>2.451488642077759</v>
      </c>
      <c r="AL298" s="22">
        <v>0.2564437486777609</v>
      </c>
      <c r="AM298" s="22">
        <v>0.1697513079298557</v>
      </c>
    </row>
    <row r="299" spans="1:39" ht="13.5">
      <c r="A299" s="46" t="s">
        <v>873</v>
      </c>
      <c r="B299" s="47" t="s">
        <v>42</v>
      </c>
      <c r="C299" s="13" t="s">
        <v>385</v>
      </c>
      <c r="D299" s="14" t="s">
        <v>43</v>
      </c>
      <c r="E299" s="15" t="s">
        <v>34</v>
      </c>
      <c r="F299" s="16">
        <v>32086</v>
      </c>
      <c r="G299" s="16">
        <v>32085</v>
      </c>
      <c r="H299" s="3"/>
      <c r="I299" s="18">
        <v>1987.8432580424367</v>
      </c>
      <c r="J299" s="3" t="s">
        <v>649</v>
      </c>
      <c r="K299" s="19" t="s">
        <v>690</v>
      </c>
      <c r="L299" s="19" t="s">
        <v>691</v>
      </c>
      <c r="M299" s="19">
        <v>2350</v>
      </c>
      <c r="N299" s="4"/>
      <c r="O299" s="13" t="s">
        <v>34</v>
      </c>
      <c r="P299" s="4"/>
      <c r="Q299" s="4"/>
      <c r="R299" s="4"/>
      <c r="S299" s="4"/>
      <c r="T299" s="4"/>
      <c r="U299" s="4"/>
      <c r="V299" s="20"/>
      <c r="W299" s="20"/>
      <c r="X299" s="4"/>
      <c r="Y299" s="4"/>
      <c r="Z299" s="4"/>
      <c r="AA299" s="21" t="s">
        <v>34</v>
      </c>
      <c r="AB299" s="21" t="s">
        <v>34</v>
      </c>
      <c r="AC299" s="13" t="s">
        <v>874</v>
      </c>
      <c r="AD299" s="22">
        <v>50.620348100141</v>
      </c>
      <c r="AE299" s="22">
        <v>13.138032443839892</v>
      </c>
      <c r="AF299" s="22">
        <v>11.394776793232976</v>
      </c>
      <c r="AG299" s="22">
        <v>8.328205718064655</v>
      </c>
      <c r="AH299" s="22">
        <v>10.993557538901337</v>
      </c>
      <c r="AI299" s="22">
        <v>2.1601448026500005</v>
      </c>
      <c r="AJ299" s="23">
        <v>0.45334792256726697</v>
      </c>
      <c r="AK299" s="23">
        <v>2.4562041182255907</v>
      </c>
      <c r="AL299" s="22">
        <v>0.26656786102672453</v>
      </c>
      <c r="AM299" s="22">
        <v>0.17935918274286913</v>
      </c>
    </row>
    <row r="300" spans="1:39" ht="13.5">
      <c r="A300" s="46" t="s">
        <v>875</v>
      </c>
      <c r="B300" s="47" t="s">
        <v>115</v>
      </c>
      <c r="C300" s="13" t="s">
        <v>385</v>
      </c>
      <c r="D300" s="14" t="s">
        <v>116</v>
      </c>
      <c r="E300" s="15"/>
      <c r="F300" s="16">
        <v>32086</v>
      </c>
      <c r="G300" s="16">
        <v>32086</v>
      </c>
      <c r="H300" s="17">
        <v>0.6090277777777778</v>
      </c>
      <c r="I300" s="18">
        <v>1987.8476633204045</v>
      </c>
      <c r="J300" s="3" t="s">
        <v>649</v>
      </c>
      <c r="K300" s="19" t="s">
        <v>690</v>
      </c>
      <c r="L300" s="19" t="s">
        <v>691</v>
      </c>
      <c r="M300" s="19">
        <v>2350</v>
      </c>
      <c r="N300" s="4"/>
      <c r="O300" s="13" t="s">
        <v>34</v>
      </c>
      <c r="P300" s="4"/>
      <c r="Q300" s="4"/>
      <c r="R300" s="4"/>
      <c r="S300" s="4"/>
      <c r="T300" s="4"/>
      <c r="U300" s="4"/>
      <c r="V300" s="20"/>
      <c r="W300" s="20"/>
      <c r="X300" s="4"/>
      <c r="Y300" s="4"/>
      <c r="Z300" s="4"/>
      <c r="AA300" s="21" t="s">
        <v>34</v>
      </c>
      <c r="AB300" s="21" t="s">
        <v>34</v>
      </c>
      <c r="AC300" s="13" t="s">
        <v>876</v>
      </c>
      <c r="AD300" s="22">
        <v>50.716721469420655</v>
      </c>
      <c r="AE300" s="22">
        <v>13.163045240073767</v>
      </c>
      <c r="AF300" s="22">
        <v>11.327279521079511</v>
      </c>
      <c r="AG300" s="22">
        <v>8.304089791489812</v>
      </c>
      <c r="AH300" s="22">
        <v>11.014487584232041</v>
      </c>
      <c r="AI300" s="22">
        <v>2.123992132927288</v>
      </c>
      <c r="AJ300" s="23">
        <v>0.4438880494982495</v>
      </c>
      <c r="AK300" s="23">
        <v>2.46088035368023</v>
      </c>
      <c r="AL300" s="22">
        <v>0.2563923506867358</v>
      </c>
      <c r="AM300" s="22">
        <v>0.1797006550835571</v>
      </c>
    </row>
    <row r="301" spans="1:39" ht="13.5">
      <c r="A301" s="46" t="s">
        <v>877</v>
      </c>
      <c r="B301" s="47" t="s">
        <v>115</v>
      </c>
      <c r="C301" s="13" t="s">
        <v>385</v>
      </c>
      <c r="D301" s="14" t="s">
        <v>116</v>
      </c>
      <c r="E301" s="15"/>
      <c r="F301" s="16">
        <v>32086</v>
      </c>
      <c r="G301" s="16">
        <v>32086</v>
      </c>
      <c r="H301" s="17">
        <v>0.6055555555555555</v>
      </c>
      <c r="I301" s="18">
        <v>1987.847653813978</v>
      </c>
      <c r="J301" s="3" t="s">
        <v>649</v>
      </c>
      <c r="K301" s="19" t="s">
        <v>690</v>
      </c>
      <c r="L301" s="19" t="s">
        <v>691</v>
      </c>
      <c r="M301" s="19">
        <v>2350</v>
      </c>
      <c r="N301" s="4"/>
      <c r="O301" s="13" t="s">
        <v>34</v>
      </c>
      <c r="P301" s="4"/>
      <c r="Q301" s="4"/>
      <c r="R301" s="4"/>
      <c r="S301" s="4"/>
      <c r="T301" s="4"/>
      <c r="U301" s="4"/>
      <c r="V301" s="20"/>
      <c r="W301" s="20"/>
      <c r="X301" s="4"/>
      <c r="Y301" s="4"/>
      <c r="Z301" s="4"/>
      <c r="AA301" s="21" t="s">
        <v>34</v>
      </c>
      <c r="AB301" s="21" t="s">
        <v>34</v>
      </c>
      <c r="AC301" s="13" t="s">
        <v>878</v>
      </c>
      <c r="AD301" s="22">
        <v>50.70050052229792</v>
      </c>
      <c r="AE301" s="22">
        <v>13.132778147211631</v>
      </c>
      <c r="AF301" s="22">
        <v>11.390219677276733</v>
      </c>
      <c r="AG301" s="22">
        <v>8.29496528605301</v>
      </c>
      <c r="AH301" s="22">
        <v>10.989160882662553</v>
      </c>
      <c r="AI301" s="22">
        <v>2.129151394528394</v>
      </c>
      <c r="AJ301" s="23">
        <v>0.4531666150182764</v>
      </c>
      <c r="AK301" s="23">
        <v>2.46508213643898</v>
      </c>
      <c r="AL301" s="22">
        <v>0.2558028023758521</v>
      </c>
      <c r="AM301" s="22">
        <v>0.1792874515796867</v>
      </c>
    </row>
    <row r="302" spans="1:39" ht="13.5">
      <c r="A302" s="43" t="s">
        <v>879</v>
      </c>
      <c r="B302" s="44" t="s">
        <v>27</v>
      </c>
      <c r="C302" s="13" t="s">
        <v>385</v>
      </c>
      <c r="D302" s="14" t="s">
        <v>818</v>
      </c>
      <c r="E302" s="15" t="s">
        <v>36</v>
      </c>
      <c r="F302" s="16">
        <v>32091</v>
      </c>
      <c r="G302" s="16">
        <v>32091</v>
      </c>
      <c r="H302" s="17">
        <v>0.7048611111111112</v>
      </c>
      <c r="I302" s="18">
        <v>1987.8616149517075</v>
      </c>
      <c r="J302" s="3" t="s">
        <v>649</v>
      </c>
      <c r="K302" s="19" t="s">
        <v>880</v>
      </c>
      <c r="L302" s="19" t="s">
        <v>881</v>
      </c>
      <c r="M302" s="19">
        <v>1950</v>
      </c>
      <c r="N302" s="4">
        <v>1.92353840616713</v>
      </c>
      <c r="O302" s="13" t="s">
        <v>34</v>
      </c>
      <c r="P302" s="4"/>
      <c r="Q302" s="4"/>
      <c r="R302" s="4"/>
      <c r="S302" s="4"/>
      <c r="T302" s="4"/>
      <c r="U302" s="4"/>
      <c r="V302" s="20"/>
      <c r="W302" s="20"/>
      <c r="X302" s="4"/>
      <c r="Y302" s="4"/>
      <c r="Z302" s="4"/>
      <c r="AA302" s="21" t="s">
        <v>34</v>
      </c>
      <c r="AB302" s="21" t="s">
        <v>34</v>
      </c>
      <c r="AC302" s="13" t="s">
        <v>882</v>
      </c>
      <c r="AD302" s="22">
        <v>50.6448009552516</v>
      </c>
      <c r="AE302" s="22">
        <v>13.320171254454218</v>
      </c>
      <c r="AF302" s="22">
        <v>11.377706382574482</v>
      </c>
      <c r="AG302" s="22">
        <v>8.166344950570823</v>
      </c>
      <c r="AH302" s="22">
        <v>10.977088191129775</v>
      </c>
      <c r="AI302" s="22">
        <v>2.146876575990438</v>
      </c>
      <c r="AJ302" s="23">
        <v>0.4526687662002899</v>
      </c>
      <c r="AK302" s="23">
        <v>2.4623739973413663</v>
      </c>
      <c r="AL302" s="22">
        <v>0.2661685181577371</v>
      </c>
      <c r="AM302" s="22">
        <v>0.1790904863953796</v>
      </c>
    </row>
    <row r="303" spans="1:39" ht="13.5">
      <c r="A303" s="46" t="s">
        <v>883</v>
      </c>
      <c r="B303" s="47" t="s">
        <v>42</v>
      </c>
      <c r="C303" s="13" t="s">
        <v>385</v>
      </c>
      <c r="D303" s="14" t="s">
        <v>43</v>
      </c>
      <c r="E303" s="15" t="s">
        <v>34</v>
      </c>
      <c r="F303" s="16">
        <v>32100</v>
      </c>
      <c r="G303" s="16">
        <v>32100</v>
      </c>
      <c r="H303" s="17">
        <v>0.5416666666666666</v>
      </c>
      <c r="I303" s="18">
        <v>1987.8858088067534</v>
      </c>
      <c r="J303" s="3" t="s">
        <v>649</v>
      </c>
      <c r="K303" s="19" t="s">
        <v>690</v>
      </c>
      <c r="L303" s="19" t="s">
        <v>691</v>
      </c>
      <c r="M303" s="19">
        <v>2350</v>
      </c>
      <c r="N303" s="4"/>
      <c r="O303" s="13">
        <v>845</v>
      </c>
      <c r="P303" s="4">
        <v>51.03</v>
      </c>
      <c r="Q303" s="4">
        <v>13.79</v>
      </c>
      <c r="R303" s="4">
        <v>11.09</v>
      </c>
      <c r="S303" s="4">
        <v>6.99</v>
      </c>
      <c r="T303" s="4">
        <v>11.48</v>
      </c>
      <c r="U303" s="4">
        <v>2.39</v>
      </c>
      <c r="V303" s="20">
        <v>0.44</v>
      </c>
      <c r="W303" s="20">
        <v>2.39</v>
      </c>
      <c r="X303" s="4">
        <v>0.19</v>
      </c>
      <c r="Y303" s="4">
        <v>0.2</v>
      </c>
      <c r="Z303" s="4">
        <f>SUM(P303:Y303)</f>
        <v>99.99</v>
      </c>
      <c r="AA303" s="21" t="s">
        <v>34</v>
      </c>
      <c r="AB303" s="21">
        <v>1154.499</v>
      </c>
      <c r="AC303" s="13" t="s">
        <v>884</v>
      </c>
      <c r="AD303" s="22">
        <v>50.66087581166686</v>
      </c>
      <c r="AE303" s="22">
        <v>13.350836428374485</v>
      </c>
      <c r="AF303" s="22">
        <v>11.314806724000213</v>
      </c>
      <c r="AG303" s="22">
        <v>8.155199535323593</v>
      </c>
      <c r="AH303" s="22">
        <v>11.002359211455959</v>
      </c>
      <c r="AI303" s="22">
        <v>2.1417638016174165</v>
      </c>
      <c r="AJ303" s="23">
        <v>0.45371088241476326</v>
      </c>
      <c r="AK303" s="23">
        <v>2.4680427778279648</v>
      </c>
      <c r="AL303" s="22">
        <v>0.2667812808426535</v>
      </c>
      <c r="AM303" s="22">
        <v>0.17950278146335455</v>
      </c>
    </row>
    <row r="304" spans="1:39" ht="13.5">
      <c r="A304" s="46" t="s">
        <v>885</v>
      </c>
      <c r="B304" s="47" t="s">
        <v>27</v>
      </c>
      <c r="C304" s="13" t="s">
        <v>385</v>
      </c>
      <c r="D304" s="14" t="s">
        <v>818</v>
      </c>
      <c r="E304" s="15" t="s">
        <v>36</v>
      </c>
      <c r="F304" s="16">
        <v>32100</v>
      </c>
      <c r="G304" s="16">
        <v>32100</v>
      </c>
      <c r="H304" s="17">
        <v>0.625</v>
      </c>
      <c r="I304" s="18">
        <v>1987.8860369609856</v>
      </c>
      <c r="J304" s="3" t="s">
        <v>649</v>
      </c>
      <c r="K304" s="19" t="s">
        <v>886</v>
      </c>
      <c r="L304" s="19" t="s">
        <v>887</v>
      </c>
      <c r="M304" s="19">
        <v>1975</v>
      </c>
      <c r="N304" s="4">
        <v>1.88679622641132</v>
      </c>
      <c r="O304" s="13">
        <v>852</v>
      </c>
      <c r="P304" s="4">
        <v>51.16</v>
      </c>
      <c r="Q304" s="4">
        <v>14.03</v>
      </c>
      <c r="R304" s="4">
        <v>11.36</v>
      </c>
      <c r="S304" s="4">
        <v>6.66</v>
      </c>
      <c r="T304" s="4">
        <v>11.4</v>
      </c>
      <c r="U304" s="4">
        <v>2.51</v>
      </c>
      <c r="V304" s="20">
        <v>0.49</v>
      </c>
      <c r="W304" s="20">
        <v>2.66</v>
      </c>
      <c r="X304" s="4">
        <v>0.22</v>
      </c>
      <c r="Y304" s="4">
        <v>0.2</v>
      </c>
      <c r="Z304" s="4">
        <f>SUM(P304:Y304)</f>
        <v>100.69</v>
      </c>
      <c r="AA304" s="21" t="s">
        <v>34</v>
      </c>
      <c r="AB304" s="21">
        <v>1149.5641166037701</v>
      </c>
      <c r="AC304" s="13" t="s">
        <v>888</v>
      </c>
      <c r="AD304" s="22">
        <v>50.58493065850521</v>
      </c>
      <c r="AE304" s="22">
        <v>13.22983126026079</v>
      </c>
      <c r="AF304" s="22">
        <v>11.386804231660937</v>
      </c>
      <c r="AG304" s="22">
        <v>8.36224642096025</v>
      </c>
      <c r="AH304" s="22">
        <v>10.985865697633546</v>
      </c>
      <c r="AI304" s="22">
        <v>2.128512951987181</v>
      </c>
      <c r="AJ304" s="23">
        <v>0.44273457655472825</v>
      </c>
      <c r="AK304" s="23">
        <v>2.434770846912637</v>
      </c>
      <c r="AL304" s="22">
        <v>0.25572609792373135</v>
      </c>
      <c r="AM304" s="22">
        <v>0.17923369084830396</v>
      </c>
    </row>
    <row r="305" spans="1:39" ht="13.5">
      <c r="A305" s="46" t="s">
        <v>889</v>
      </c>
      <c r="B305" s="47" t="s">
        <v>115</v>
      </c>
      <c r="C305" s="13" t="s">
        <v>385</v>
      </c>
      <c r="D305" s="14" t="s">
        <v>116</v>
      </c>
      <c r="E305" s="15"/>
      <c r="F305" s="16">
        <v>32128</v>
      </c>
      <c r="G305" s="16">
        <v>32128</v>
      </c>
      <c r="H305" s="17">
        <v>0.4583333333333333</v>
      </c>
      <c r="I305" s="18">
        <v>1987.962240474561</v>
      </c>
      <c r="J305" s="3" t="s">
        <v>649</v>
      </c>
      <c r="K305" s="19" t="s">
        <v>690</v>
      </c>
      <c r="L305" s="19" t="s">
        <v>691</v>
      </c>
      <c r="M305" s="19">
        <v>2350</v>
      </c>
      <c r="N305" s="4"/>
      <c r="O305" s="13">
        <v>853</v>
      </c>
      <c r="P305" s="4">
        <v>51.04</v>
      </c>
      <c r="Q305" s="4">
        <v>13.69</v>
      </c>
      <c r="R305" s="4">
        <v>11.17</v>
      </c>
      <c r="S305" s="4">
        <v>6.9</v>
      </c>
      <c r="T305" s="4">
        <v>11.4</v>
      </c>
      <c r="U305" s="4">
        <v>2.5</v>
      </c>
      <c r="V305" s="20">
        <v>0.46</v>
      </c>
      <c r="W305" s="20">
        <v>2.51</v>
      </c>
      <c r="X305" s="4">
        <v>0.19</v>
      </c>
      <c r="Y305" s="4">
        <v>0.17</v>
      </c>
      <c r="Z305" s="4">
        <f>SUM(P305:Y305)</f>
        <v>100.03000000000002</v>
      </c>
      <c r="AA305" s="21" t="s">
        <v>34</v>
      </c>
      <c r="AB305" s="21">
        <v>1152.69</v>
      </c>
      <c r="AC305" s="13" t="s">
        <v>890</v>
      </c>
      <c r="AD305" s="22">
        <v>50.5451891989129</v>
      </c>
      <c r="AE305" s="22">
        <v>13.245718585616444</v>
      </c>
      <c r="AF305" s="22">
        <v>11.400478318656504</v>
      </c>
      <c r="AG305" s="22">
        <v>8.322393954956452</v>
      </c>
      <c r="AH305" s="22">
        <v>10.999058309029532</v>
      </c>
      <c r="AI305" s="22">
        <v>2.131069022214114</v>
      </c>
      <c r="AJ305" s="23">
        <v>0.443266243824365</v>
      </c>
      <c r="AK305" s="23">
        <v>2.457433112042621</v>
      </c>
      <c r="AL305" s="22">
        <v>0.2667012417382828</v>
      </c>
      <c r="AM305" s="22">
        <v>0.17944892745300203</v>
      </c>
    </row>
    <row r="306" spans="1:39" ht="13.5">
      <c r="A306" s="43" t="s">
        <v>891</v>
      </c>
      <c r="B306" s="44" t="s">
        <v>27</v>
      </c>
      <c r="C306" s="13" t="s">
        <v>385</v>
      </c>
      <c r="D306" s="14" t="s">
        <v>29</v>
      </c>
      <c r="E306" s="15" t="s">
        <v>30</v>
      </c>
      <c r="F306" s="16">
        <v>31968</v>
      </c>
      <c r="G306" s="16">
        <v>31959</v>
      </c>
      <c r="H306" s="17">
        <v>0</v>
      </c>
      <c r="I306" s="18">
        <v>1987.498288843258</v>
      </c>
      <c r="J306" s="3" t="s">
        <v>649</v>
      </c>
      <c r="K306" s="19" t="s">
        <v>678</v>
      </c>
      <c r="L306" s="19" t="s">
        <v>679</v>
      </c>
      <c r="M306" s="19">
        <v>2200</v>
      </c>
      <c r="N306" s="4">
        <v>0.53851648071345</v>
      </c>
      <c r="O306" s="13" t="s">
        <v>34</v>
      </c>
      <c r="P306" s="4"/>
      <c r="Q306" s="4"/>
      <c r="R306" s="4"/>
      <c r="S306" s="4"/>
      <c r="T306" s="4"/>
      <c r="U306" s="4"/>
      <c r="V306" s="20"/>
      <c r="W306" s="20"/>
      <c r="X306" s="4"/>
      <c r="Y306" s="4"/>
      <c r="Z306" s="4"/>
      <c r="AA306" s="21" t="s">
        <v>34</v>
      </c>
      <c r="AB306" s="21" t="s">
        <v>34</v>
      </c>
      <c r="AC306" s="13" t="s">
        <v>892</v>
      </c>
      <c r="AD306" s="22">
        <v>50.278671712927334</v>
      </c>
      <c r="AE306" s="22">
        <v>12.899783903017044</v>
      </c>
      <c r="AF306" s="22">
        <v>11.451728701966905</v>
      </c>
      <c r="AG306" s="22">
        <v>9.200092402664676</v>
      </c>
      <c r="AH306" s="22">
        <v>10.76709150621668</v>
      </c>
      <c r="AI306" s="22">
        <v>2.1641314851969624</v>
      </c>
      <c r="AJ306" s="23">
        <v>0.4315327208696942</v>
      </c>
      <c r="AK306" s="23">
        <v>2.360814356576336</v>
      </c>
      <c r="AL306" s="22">
        <v>0.2551905029917847</v>
      </c>
      <c r="AM306" s="22">
        <v>0.17885830226954044</v>
      </c>
    </row>
    <row r="307" spans="1:39" ht="13.5">
      <c r="A307" s="46" t="s">
        <v>893</v>
      </c>
      <c r="B307" s="47" t="s">
        <v>115</v>
      </c>
      <c r="C307" s="13" t="s">
        <v>385</v>
      </c>
      <c r="D307" s="14" t="s">
        <v>116</v>
      </c>
      <c r="E307" s="15"/>
      <c r="F307" s="16">
        <v>32156</v>
      </c>
      <c r="G307" s="16">
        <v>32156</v>
      </c>
      <c r="H307" s="17">
        <v>0.5729166666666666</v>
      </c>
      <c r="I307" s="18">
        <v>1988.0398984713668</v>
      </c>
      <c r="J307" s="3" t="s">
        <v>649</v>
      </c>
      <c r="K307" s="19" t="s">
        <v>690</v>
      </c>
      <c r="L307" s="19" t="s">
        <v>691</v>
      </c>
      <c r="M307" s="19">
        <v>2350</v>
      </c>
      <c r="N307" s="4"/>
      <c r="O307" s="13">
        <v>868</v>
      </c>
      <c r="P307" s="4">
        <v>50.73</v>
      </c>
      <c r="Q307" s="4">
        <v>13.87</v>
      </c>
      <c r="R307" s="4">
        <v>11.27</v>
      </c>
      <c r="S307" s="4">
        <v>6.94</v>
      </c>
      <c r="T307" s="4">
        <v>11.47</v>
      </c>
      <c r="U307" s="4">
        <v>2.53</v>
      </c>
      <c r="V307" s="20">
        <v>0.46</v>
      </c>
      <c r="W307" s="20">
        <v>2.46</v>
      </c>
      <c r="X307" s="4">
        <v>0.2</v>
      </c>
      <c r="Y307" s="4">
        <v>0.19</v>
      </c>
      <c r="Z307" s="4">
        <f aca="true" t="shared" si="4" ref="Z307:Z317">SUM(P307:Y307)</f>
        <v>100.11999999999998</v>
      </c>
      <c r="AA307" s="21" t="s">
        <v>34</v>
      </c>
      <c r="AB307" s="21">
        <v>1153.4940000000001</v>
      </c>
      <c r="AC307" s="13" t="s">
        <v>894</v>
      </c>
      <c r="AD307" s="22">
        <v>50.60516312547305</v>
      </c>
      <c r="AE307" s="22">
        <v>13.235122799074425</v>
      </c>
      <c r="AF307" s="22">
        <v>11.391358614507498</v>
      </c>
      <c r="AG307" s="22">
        <v>8.375561977803128</v>
      </c>
      <c r="AH307" s="22">
        <v>10.892132398095788</v>
      </c>
      <c r="AI307" s="22">
        <v>2.149452636222745</v>
      </c>
      <c r="AJ307" s="23">
        <v>0.4429116572105497</v>
      </c>
      <c r="AK307" s="23">
        <v>2.4554673118085226</v>
      </c>
      <c r="AL307" s="22">
        <v>0.26648789661776867</v>
      </c>
      <c r="AM307" s="22">
        <v>0.17930537899104576</v>
      </c>
    </row>
    <row r="308" spans="1:39" ht="13.5">
      <c r="A308" s="46" t="s">
        <v>895</v>
      </c>
      <c r="B308" s="47" t="s">
        <v>115</v>
      </c>
      <c r="C308" s="13" t="s">
        <v>385</v>
      </c>
      <c r="D308" s="14" t="s">
        <v>116</v>
      </c>
      <c r="E308" s="15"/>
      <c r="F308" s="16">
        <v>32168</v>
      </c>
      <c r="G308" s="16">
        <v>32168</v>
      </c>
      <c r="H308" s="17">
        <v>0.5833333333333334</v>
      </c>
      <c r="I308" s="18">
        <v>1988.0727812000912</v>
      </c>
      <c r="J308" s="3" t="s">
        <v>649</v>
      </c>
      <c r="K308" s="19" t="s">
        <v>690</v>
      </c>
      <c r="L308" s="19" t="s">
        <v>691</v>
      </c>
      <c r="M308" s="19">
        <v>2350</v>
      </c>
      <c r="N308" s="4"/>
      <c r="O308" s="13">
        <v>874</v>
      </c>
      <c r="P308" s="4">
        <v>50.39</v>
      </c>
      <c r="Q308" s="4">
        <v>13.84</v>
      </c>
      <c r="R308" s="4">
        <v>10.94</v>
      </c>
      <c r="S308" s="4">
        <v>6.94</v>
      </c>
      <c r="T308" s="4">
        <v>11.5</v>
      </c>
      <c r="U308" s="4">
        <v>2.56</v>
      </c>
      <c r="V308" s="20">
        <v>0.46</v>
      </c>
      <c r="W308" s="20">
        <v>2.5</v>
      </c>
      <c r="X308" s="4">
        <v>0.21</v>
      </c>
      <c r="Y308" s="4">
        <v>0.21</v>
      </c>
      <c r="Z308" s="4">
        <f t="shared" si="4"/>
        <v>99.54999999999998</v>
      </c>
      <c r="AA308" s="21" t="s">
        <v>34</v>
      </c>
      <c r="AB308" s="21">
        <v>1153.4940000000001</v>
      </c>
      <c r="AC308" s="13" t="s">
        <v>896</v>
      </c>
      <c r="AD308" s="22">
        <v>50.620348100141</v>
      </c>
      <c r="AE308" s="22">
        <v>13.138032443839892</v>
      </c>
      <c r="AF308" s="22">
        <v>11.394776793232976</v>
      </c>
      <c r="AG308" s="22">
        <v>8.417970809636614</v>
      </c>
      <c r="AH308" s="22">
        <v>10.993557538901337</v>
      </c>
      <c r="AI308" s="22">
        <v>2.119956062135576</v>
      </c>
      <c r="AJ308" s="23">
        <v>0.44304456069073755</v>
      </c>
      <c r="AK308" s="23">
        <v>2.436475571091256</v>
      </c>
      <c r="AL308" s="22">
        <v>0.25590514658565605</v>
      </c>
      <c r="AM308" s="22">
        <v>0.16939478370159908</v>
      </c>
    </row>
    <row r="309" spans="1:39" ht="13.5">
      <c r="A309" s="46" t="s">
        <v>897</v>
      </c>
      <c r="B309" s="47" t="s">
        <v>27</v>
      </c>
      <c r="C309" s="13" t="s">
        <v>385</v>
      </c>
      <c r="D309" s="14" t="s">
        <v>818</v>
      </c>
      <c r="E309" s="15" t="s">
        <v>36</v>
      </c>
      <c r="F309" s="16">
        <v>32168</v>
      </c>
      <c r="G309" s="16">
        <v>32168</v>
      </c>
      <c r="H309" s="17">
        <v>0.6875</v>
      </c>
      <c r="I309" s="18">
        <v>1988.0730663928816</v>
      </c>
      <c r="J309" s="3" t="s">
        <v>649</v>
      </c>
      <c r="K309" s="19" t="s">
        <v>819</v>
      </c>
      <c r="L309" s="19" t="s">
        <v>820</v>
      </c>
      <c r="M309" s="19">
        <v>1980</v>
      </c>
      <c r="N309" s="4">
        <v>2.02484567313166</v>
      </c>
      <c r="O309" s="13">
        <v>875</v>
      </c>
      <c r="P309" s="4">
        <v>50.77</v>
      </c>
      <c r="Q309" s="4">
        <v>13.67</v>
      </c>
      <c r="R309" s="4">
        <v>11.14</v>
      </c>
      <c r="S309" s="4">
        <v>6.51</v>
      </c>
      <c r="T309" s="4">
        <v>11.28</v>
      </c>
      <c r="U309" s="4">
        <v>2.51</v>
      </c>
      <c r="V309" s="20">
        <v>0.47</v>
      </c>
      <c r="W309" s="20">
        <v>2.67</v>
      </c>
      <c r="X309" s="4">
        <v>0.21</v>
      </c>
      <c r="Y309" s="4">
        <v>0.17</v>
      </c>
      <c r="Z309" s="4">
        <f t="shared" si="4"/>
        <v>99.4</v>
      </c>
      <c r="AA309" s="21" t="s">
        <v>34</v>
      </c>
      <c r="AB309" s="21">
        <v>1146.6733611058187</v>
      </c>
      <c r="AC309" s="13" t="s">
        <v>34</v>
      </c>
      <c r="AD309" s="22">
        <v>0</v>
      </c>
      <c r="AE309" s="22">
        <v>0</v>
      </c>
      <c r="AF309" s="22">
        <v>0</v>
      </c>
      <c r="AG309" s="22">
        <v>0</v>
      </c>
      <c r="AH309" s="22">
        <v>0</v>
      </c>
      <c r="AI309" s="22">
        <v>0</v>
      </c>
      <c r="AJ309" s="23">
        <v>0</v>
      </c>
      <c r="AK309" s="23">
        <v>0</v>
      </c>
      <c r="AL309" s="22">
        <v>0</v>
      </c>
      <c r="AM309" s="22">
        <v>0</v>
      </c>
    </row>
    <row r="310" spans="1:39" ht="13.5">
      <c r="A310" s="43" t="s">
        <v>898</v>
      </c>
      <c r="B310" s="44" t="s">
        <v>120</v>
      </c>
      <c r="C310" s="13" t="s">
        <v>385</v>
      </c>
      <c r="D310" s="14" t="s">
        <v>43</v>
      </c>
      <c r="E310" s="15" t="s">
        <v>899</v>
      </c>
      <c r="F310" s="16">
        <v>32177</v>
      </c>
      <c r="G310" s="16">
        <v>32177</v>
      </c>
      <c r="H310" s="17">
        <v>0</v>
      </c>
      <c r="I310" s="18">
        <v>1988.0958247775495</v>
      </c>
      <c r="J310" s="3" t="s">
        <v>102</v>
      </c>
      <c r="K310" s="19" t="s">
        <v>103</v>
      </c>
      <c r="L310" s="19" t="s">
        <v>104</v>
      </c>
      <c r="M310" s="19">
        <v>2800</v>
      </c>
      <c r="N310" s="4"/>
      <c r="O310" s="13">
        <v>885</v>
      </c>
      <c r="P310" s="4">
        <v>50.55</v>
      </c>
      <c r="Q310" s="4">
        <v>13.64</v>
      </c>
      <c r="R310" s="4">
        <v>11.06</v>
      </c>
      <c r="S310" s="4">
        <v>7.08</v>
      </c>
      <c r="T310" s="4">
        <v>11.44</v>
      </c>
      <c r="U310" s="4">
        <v>2.48</v>
      </c>
      <c r="V310" s="20">
        <v>0.45</v>
      </c>
      <c r="W310" s="20">
        <v>2.55</v>
      </c>
      <c r="X310" s="4">
        <v>0.19</v>
      </c>
      <c r="Y310" s="4">
        <v>0.17</v>
      </c>
      <c r="Z310" s="4">
        <f t="shared" si="4"/>
        <v>99.61</v>
      </c>
      <c r="AA310" s="21" t="s">
        <v>34</v>
      </c>
      <c r="AB310" s="21">
        <v>1156.308</v>
      </c>
      <c r="AC310" s="13" t="s">
        <v>900</v>
      </c>
      <c r="AD310" s="22">
        <v>50.663218974976076</v>
      </c>
      <c r="AE310" s="22">
        <v>13.171902371292028</v>
      </c>
      <c r="AF310" s="22">
        <v>11.336945325294817</v>
      </c>
      <c r="AG310" s="22">
        <v>8.45463364081853</v>
      </c>
      <c r="AH310" s="22">
        <v>10.937762363456095</v>
      </c>
      <c r="AI310" s="22">
        <v>2.109196731499933</v>
      </c>
      <c r="AJ310" s="23">
        <v>0.4407959938454459</v>
      </c>
      <c r="AK310" s="23">
        <v>2.443738240895099</v>
      </c>
      <c r="AL310" s="22">
        <v>0.2546063611378558</v>
      </c>
      <c r="AM310" s="22">
        <v>0.17844888805132508</v>
      </c>
    </row>
    <row r="311" spans="1:39" ht="13.5">
      <c r="A311" s="46" t="s">
        <v>901</v>
      </c>
      <c r="B311" s="47" t="s">
        <v>115</v>
      </c>
      <c r="C311" s="13" t="s">
        <v>385</v>
      </c>
      <c r="D311" s="14" t="s">
        <v>116</v>
      </c>
      <c r="E311" s="15"/>
      <c r="F311" s="16">
        <v>32181</v>
      </c>
      <c r="G311" s="16">
        <v>32181</v>
      </c>
      <c r="H311" s="17">
        <v>0.625</v>
      </c>
      <c r="I311" s="18">
        <v>1988.1084873374402</v>
      </c>
      <c r="J311" s="3" t="s">
        <v>649</v>
      </c>
      <c r="K311" s="19" t="s">
        <v>690</v>
      </c>
      <c r="L311" s="19" t="s">
        <v>691</v>
      </c>
      <c r="M311" s="19">
        <v>2350</v>
      </c>
      <c r="N311" s="4"/>
      <c r="O311" s="13">
        <v>889</v>
      </c>
      <c r="P311" s="4">
        <v>50.89</v>
      </c>
      <c r="Q311" s="4">
        <v>13.91</v>
      </c>
      <c r="R311" s="4">
        <v>11.22</v>
      </c>
      <c r="S311" s="4">
        <v>6.92</v>
      </c>
      <c r="T311" s="4">
        <v>11.5</v>
      </c>
      <c r="U311" s="4">
        <v>2.47</v>
      </c>
      <c r="V311" s="20">
        <v>0.45</v>
      </c>
      <c r="W311" s="20">
        <v>2.52</v>
      </c>
      <c r="X311" s="4">
        <v>0.2</v>
      </c>
      <c r="Y311" s="4">
        <v>0.19</v>
      </c>
      <c r="Z311" s="4">
        <f t="shared" si="4"/>
        <v>100.27</v>
      </c>
      <c r="AA311" s="21" t="s">
        <v>34</v>
      </c>
      <c r="AB311" s="21">
        <v>1153.092</v>
      </c>
      <c r="AC311" s="13" t="s">
        <v>902</v>
      </c>
      <c r="AD311" s="22">
        <v>50.51990079526946</v>
      </c>
      <c r="AE311" s="22">
        <v>13.340153351266226</v>
      </c>
      <c r="AF311" s="22">
        <v>11.30575283787505</v>
      </c>
      <c r="AG311" s="22">
        <v>8.487786405141124</v>
      </c>
      <c r="AH311" s="22">
        <v>10.895398595589661</v>
      </c>
      <c r="AI311" s="22">
        <v>2.1300028211674893</v>
      </c>
      <c r="AJ311" s="23">
        <v>0.4430444720618486</v>
      </c>
      <c r="AK311" s="23">
        <v>2.43647508368628</v>
      </c>
      <c r="AL311" s="22">
        <v>0.2559050953930872</v>
      </c>
      <c r="AM311" s="22">
        <v>0.17935914686294577</v>
      </c>
    </row>
    <row r="312" spans="1:39" ht="13.5">
      <c r="A312" s="46" t="s">
        <v>903</v>
      </c>
      <c r="B312" s="47" t="s">
        <v>42</v>
      </c>
      <c r="C312" s="13" t="s">
        <v>385</v>
      </c>
      <c r="D312" s="14" t="s">
        <v>43</v>
      </c>
      <c r="E312" s="15" t="s">
        <v>34</v>
      </c>
      <c r="F312" s="16">
        <v>32188</v>
      </c>
      <c r="G312" s="16">
        <v>32188</v>
      </c>
      <c r="H312" s="17">
        <v>0.3645833333333333</v>
      </c>
      <c r="I312" s="18">
        <v>1988.1269393109742</v>
      </c>
      <c r="J312" s="3" t="s">
        <v>649</v>
      </c>
      <c r="K312" s="19" t="s">
        <v>690</v>
      </c>
      <c r="L312" s="19" t="s">
        <v>691</v>
      </c>
      <c r="M312" s="19">
        <v>2350</v>
      </c>
      <c r="N312" s="4"/>
      <c r="O312" s="13">
        <v>894</v>
      </c>
      <c r="P312" s="4">
        <v>50.77</v>
      </c>
      <c r="Q312" s="4">
        <v>13.58</v>
      </c>
      <c r="R312" s="4">
        <v>11</v>
      </c>
      <c r="S312" s="4">
        <v>6.86</v>
      </c>
      <c r="T312" s="4">
        <v>11.38</v>
      </c>
      <c r="U312" s="4">
        <v>2.48</v>
      </c>
      <c r="V312" s="20">
        <v>0.46</v>
      </c>
      <c r="W312" s="20">
        <v>2.53</v>
      </c>
      <c r="X312" s="4">
        <v>0.21</v>
      </c>
      <c r="Y312" s="4">
        <v>0.17</v>
      </c>
      <c r="Z312" s="4">
        <f t="shared" si="4"/>
        <v>99.44</v>
      </c>
      <c r="AA312" s="21" t="s">
        <v>34</v>
      </c>
      <c r="AB312" s="21">
        <v>1151.886</v>
      </c>
      <c r="AC312" s="13" t="s">
        <v>904</v>
      </c>
      <c r="AD312" s="22">
        <v>50.60088045681609</v>
      </c>
      <c r="AE312" s="22">
        <v>13.361536629664684</v>
      </c>
      <c r="AF312" s="22">
        <v>11.323875122834599</v>
      </c>
      <c r="AG312" s="22">
        <v>8.381513084647063</v>
      </c>
      <c r="AH312" s="22">
        <v>10.912863113072879</v>
      </c>
      <c r="AI312" s="22">
        <v>2.1032271940006066</v>
      </c>
      <c r="AJ312" s="23">
        <v>0.4437546395568934</v>
      </c>
      <c r="AK312" s="23">
        <v>2.440380572900187</v>
      </c>
      <c r="AL312" s="22">
        <v>0.2563152923191853</v>
      </c>
      <c r="AM312" s="22">
        <v>0.16966627706054174</v>
      </c>
    </row>
    <row r="313" spans="1:39" ht="13.5">
      <c r="A313" s="46" t="s">
        <v>905</v>
      </c>
      <c r="B313" s="47" t="s">
        <v>120</v>
      </c>
      <c r="C313" s="13" t="s">
        <v>385</v>
      </c>
      <c r="D313" s="14" t="s">
        <v>906</v>
      </c>
      <c r="E313" s="15" t="s">
        <v>899</v>
      </c>
      <c r="F313" s="16">
        <v>32191</v>
      </c>
      <c r="G313" s="16">
        <v>32187</v>
      </c>
      <c r="H313" s="3"/>
      <c r="I313" s="18">
        <v>1988.123203285421</v>
      </c>
      <c r="J313" s="3" t="s">
        <v>102</v>
      </c>
      <c r="K313" s="19" t="s">
        <v>103</v>
      </c>
      <c r="L313" s="19" t="s">
        <v>104</v>
      </c>
      <c r="M313" s="19">
        <v>2800</v>
      </c>
      <c r="N313" s="4"/>
      <c r="O313" s="13">
        <v>895</v>
      </c>
      <c r="P313" s="4">
        <v>50.94</v>
      </c>
      <c r="Q313" s="4">
        <v>13.57</v>
      </c>
      <c r="R313" s="4">
        <v>11.09</v>
      </c>
      <c r="S313" s="4">
        <v>7.11</v>
      </c>
      <c r="T313" s="4">
        <v>11.4</v>
      </c>
      <c r="U313" s="4">
        <v>2.43</v>
      </c>
      <c r="V313" s="20">
        <v>0.44</v>
      </c>
      <c r="W313" s="20">
        <v>2.49</v>
      </c>
      <c r="X313" s="4">
        <v>0.2</v>
      </c>
      <c r="Y313" s="4">
        <v>0.16</v>
      </c>
      <c r="Z313" s="4">
        <f t="shared" si="4"/>
        <v>99.83</v>
      </c>
      <c r="AA313" s="21" t="s">
        <v>34</v>
      </c>
      <c r="AB313" s="21">
        <v>1156.911</v>
      </c>
      <c r="AC313" s="13" t="s">
        <v>907</v>
      </c>
      <c r="AD313" s="22">
        <v>51.03726733970001</v>
      </c>
      <c r="AE313" s="22">
        <v>13.016624945339018</v>
      </c>
      <c r="AF313" s="22">
        <v>11.28672235928527</v>
      </c>
      <c r="AG313" s="22">
        <v>8.360098884302245</v>
      </c>
      <c r="AH313" s="22">
        <v>10.864615480557589</v>
      </c>
      <c r="AI313" s="22">
        <v>2.1028543040715637</v>
      </c>
      <c r="AJ313" s="23">
        <v>0.4354413702921574</v>
      </c>
      <c r="AK313" s="23">
        <v>2.461604250016677</v>
      </c>
      <c r="AL313" s="22">
        <v>0.25750191569329905</v>
      </c>
      <c r="AM313" s="22">
        <v>0.17045175485368125</v>
      </c>
    </row>
    <row r="314" spans="1:39" ht="13.5">
      <c r="A314" s="43" t="s">
        <v>908</v>
      </c>
      <c r="B314" s="44" t="s">
        <v>42</v>
      </c>
      <c r="C314" s="13" t="s">
        <v>385</v>
      </c>
      <c r="D314" s="14" t="s">
        <v>43</v>
      </c>
      <c r="E314" s="15" t="s">
        <v>34</v>
      </c>
      <c r="F314" s="16">
        <v>32198</v>
      </c>
      <c r="G314" s="16">
        <v>32198</v>
      </c>
      <c r="H314" s="17">
        <v>0.5173611111111112</v>
      </c>
      <c r="I314" s="18">
        <v>1988.1547361016046</v>
      </c>
      <c r="J314" s="3" t="s">
        <v>649</v>
      </c>
      <c r="K314" s="19" t="s">
        <v>690</v>
      </c>
      <c r="L314" s="19" t="s">
        <v>691</v>
      </c>
      <c r="M314" s="19">
        <v>2350</v>
      </c>
      <c r="N314" s="4"/>
      <c r="O314" s="13">
        <v>898</v>
      </c>
      <c r="P314" s="4">
        <v>50.94</v>
      </c>
      <c r="Q314" s="4">
        <v>13.59</v>
      </c>
      <c r="R314" s="4">
        <v>11.32</v>
      </c>
      <c r="S314" s="4">
        <v>7.12</v>
      </c>
      <c r="T314" s="4">
        <v>11.63</v>
      </c>
      <c r="U314" s="4">
        <v>2.47</v>
      </c>
      <c r="V314" s="20">
        <v>0.44</v>
      </c>
      <c r="W314" s="20">
        <v>2.33</v>
      </c>
      <c r="X314" s="4">
        <v>0.21</v>
      </c>
      <c r="Y314" s="4">
        <v>0.17</v>
      </c>
      <c r="Z314" s="4">
        <f t="shared" si="4"/>
        <v>100.21999999999998</v>
      </c>
      <c r="AA314" s="21" t="s">
        <v>34</v>
      </c>
      <c r="AB314" s="21">
        <v>1157.112</v>
      </c>
      <c r="AC314" s="13" t="s">
        <v>909</v>
      </c>
      <c r="AD314" s="22">
        <v>50.627961387183326</v>
      </c>
      <c r="AE314" s="22">
        <v>13.062256871467618</v>
      </c>
      <c r="AF314" s="22">
        <v>11.417563956982521</v>
      </c>
      <c r="AG314" s="22">
        <v>8.656993720630151</v>
      </c>
      <c r="AH314" s="22">
        <v>10.832559917255468</v>
      </c>
      <c r="AI314" s="22">
        <v>2.0977396611451664</v>
      </c>
      <c r="AJ314" s="23">
        <v>0.4404892347455272</v>
      </c>
      <c r="AK314" s="23">
        <v>2.4224228328475554</v>
      </c>
      <c r="AL314" s="22">
        <v>0.25442917527576386</v>
      </c>
      <c r="AM314" s="22">
        <v>0.17832470175869927</v>
      </c>
    </row>
    <row r="315" spans="1:39" ht="13.5">
      <c r="A315" s="46" t="s">
        <v>910</v>
      </c>
      <c r="B315" s="47" t="s">
        <v>115</v>
      </c>
      <c r="C315" s="13" t="s">
        <v>385</v>
      </c>
      <c r="D315" s="14" t="s">
        <v>116</v>
      </c>
      <c r="E315" s="15"/>
      <c r="F315" s="16">
        <v>32212</v>
      </c>
      <c r="G315" s="16">
        <v>32212</v>
      </c>
      <c r="H315" s="17">
        <v>0.6041666666666666</v>
      </c>
      <c r="I315" s="18">
        <v>1988.193303673283</v>
      </c>
      <c r="J315" s="3" t="s">
        <v>649</v>
      </c>
      <c r="K315" s="19" t="s">
        <v>690</v>
      </c>
      <c r="L315" s="19" t="s">
        <v>691</v>
      </c>
      <c r="M315" s="19">
        <v>2350</v>
      </c>
      <c r="N315" s="4"/>
      <c r="O315" s="13">
        <v>902</v>
      </c>
      <c r="P315" s="4">
        <v>50.62</v>
      </c>
      <c r="Q315" s="4">
        <v>13.6</v>
      </c>
      <c r="R315" s="4">
        <v>11.09</v>
      </c>
      <c r="S315" s="4">
        <v>6.96</v>
      </c>
      <c r="T315" s="4">
        <v>11.58</v>
      </c>
      <c r="U315" s="4">
        <v>2.51</v>
      </c>
      <c r="V315" s="20">
        <v>0.47</v>
      </c>
      <c r="W315" s="20">
        <v>2.49</v>
      </c>
      <c r="X315" s="4">
        <v>0.24</v>
      </c>
      <c r="Y315" s="4">
        <v>0.18</v>
      </c>
      <c r="Z315" s="4">
        <f t="shared" si="4"/>
        <v>99.74</v>
      </c>
      <c r="AA315" s="21" t="s">
        <v>34</v>
      </c>
      <c r="AB315" s="21">
        <v>1153.896</v>
      </c>
      <c r="AC315" s="13" t="s">
        <v>911</v>
      </c>
      <c r="AD315" s="22">
        <v>50.58343681656363</v>
      </c>
      <c r="AE315" s="22">
        <v>13.076561352915352</v>
      </c>
      <c r="AF315" s="22">
        <v>11.430067334722468</v>
      </c>
      <c r="AG315" s="22">
        <v>8.706182927182576</v>
      </c>
      <c r="AH315" s="22">
        <v>10.84442265689473</v>
      </c>
      <c r="AI315" s="22">
        <v>2.070036369389481</v>
      </c>
      <c r="AJ315" s="23">
        <v>0.43071646081079734</v>
      </c>
      <c r="AK315" s="23">
        <v>2.4152575088691783</v>
      </c>
      <c r="AL315" s="22">
        <v>0.25470780074250393</v>
      </c>
      <c r="AM315" s="22">
        <v>0.17851998519349016</v>
      </c>
    </row>
    <row r="316" spans="1:39" ht="13.5">
      <c r="A316" s="46" t="s">
        <v>912</v>
      </c>
      <c r="B316" s="47" t="s">
        <v>115</v>
      </c>
      <c r="C316" s="13" t="s">
        <v>385</v>
      </c>
      <c r="D316" s="14" t="s">
        <v>116</v>
      </c>
      <c r="E316" s="15"/>
      <c r="F316" s="16">
        <v>32217</v>
      </c>
      <c r="G316" s="16">
        <v>32217</v>
      </c>
      <c r="H316" s="17">
        <v>0.5208333333333334</v>
      </c>
      <c r="I316" s="18">
        <v>1988.2067647729864</v>
      </c>
      <c r="J316" s="3" t="s">
        <v>649</v>
      </c>
      <c r="K316" s="19" t="s">
        <v>690</v>
      </c>
      <c r="L316" s="19" t="s">
        <v>691</v>
      </c>
      <c r="M316" s="19">
        <v>2350</v>
      </c>
      <c r="N316" s="4"/>
      <c r="O316" s="13">
        <v>903</v>
      </c>
      <c r="P316" s="4">
        <v>50.99</v>
      </c>
      <c r="Q316" s="4">
        <v>13.46</v>
      </c>
      <c r="R316" s="4">
        <v>10.96</v>
      </c>
      <c r="S316" s="4">
        <v>7</v>
      </c>
      <c r="T316" s="4">
        <v>11.59</v>
      </c>
      <c r="U316" s="4">
        <v>2.51</v>
      </c>
      <c r="V316" s="20">
        <v>0.46</v>
      </c>
      <c r="W316" s="20">
        <v>2.47</v>
      </c>
      <c r="X316" s="4">
        <v>0.21</v>
      </c>
      <c r="Y316" s="4">
        <v>0.18</v>
      </c>
      <c r="Z316" s="4">
        <f t="shared" si="4"/>
        <v>99.83</v>
      </c>
      <c r="AA316" s="21" t="s">
        <v>34</v>
      </c>
      <c r="AB316" s="21">
        <v>1154.7</v>
      </c>
      <c r="AC316" s="13" t="s">
        <v>913</v>
      </c>
      <c r="AD316" s="22">
        <v>50.4974059731234</v>
      </c>
      <c r="AE316" s="22">
        <v>13.128792740351065</v>
      </c>
      <c r="AF316" s="22">
        <v>11.476401248588605</v>
      </c>
      <c r="AG316" s="22">
        <v>8.59510653837532</v>
      </c>
      <c r="AH316" s="22">
        <v>10.901964732596293</v>
      </c>
      <c r="AI316" s="22">
        <v>2.0923301747161918</v>
      </c>
      <c r="AJ316" s="23">
        <v>0.4393533356720621</v>
      </c>
      <c r="AK316" s="23">
        <v>2.425958168321605</v>
      </c>
      <c r="AL316" s="22">
        <v>0.25377307328356646</v>
      </c>
      <c r="AM316" s="22">
        <v>0.17786485201090518</v>
      </c>
    </row>
    <row r="317" spans="1:39" ht="13.5">
      <c r="A317" s="46" t="s">
        <v>914</v>
      </c>
      <c r="B317" s="47" t="s">
        <v>115</v>
      </c>
      <c r="C317" s="13" t="s">
        <v>385</v>
      </c>
      <c r="D317" s="14" t="s">
        <v>116</v>
      </c>
      <c r="E317" s="15"/>
      <c r="F317" s="16">
        <v>32226</v>
      </c>
      <c r="G317" s="16">
        <v>32226</v>
      </c>
      <c r="H317" s="17">
        <v>0.5458333333333334</v>
      </c>
      <c r="I317" s="18">
        <v>1988.2314738763405</v>
      </c>
      <c r="J317" s="3" t="s">
        <v>649</v>
      </c>
      <c r="K317" s="19" t="s">
        <v>690</v>
      </c>
      <c r="L317" s="19" t="s">
        <v>691</v>
      </c>
      <c r="M317" s="19">
        <v>2350</v>
      </c>
      <c r="N317" s="4"/>
      <c r="O317" s="13">
        <v>905</v>
      </c>
      <c r="P317" s="4">
        <v>51.11</v>
      </c>
      <c r="Q317" s="4">
        <v>13.46</v>
      </c>
      <c r="R317" s="4">
        <v>11.1</v>
      </c>
      <c r="S317" s="4">
        <v>7.06</v>
      </c>
      <c r="T317" s="4">
        <v>11.52</v>
      </c>
      <c r="U317" s="4">
        <v>2.48</v>
      </c>
      <c r="V317" s="20">
        <v>0.48</v>
      </c>
      <c r="W317" s="20">
        <v>2.5</v>
      </c>
      <c r="X317" s="4">
        <v>0.23</v>
      </c>
      <c r="Y317" s="4">
        <v>0.18</v>
      </c>
      <c r="Z317" s="4">
        <f t="shared" si="4"/>
        <v>100.12</v>
      </c>
      <c r="AA317" s="21" t="s">
        <v>34</v>
      </c>
      <c r="AB317" s="21">
        <v>1155.906</v>
      </c>
      <c r="AC317" s="13" t="s">
        <v>915</v>
      </c>
      <c r="AD317" s="22">
        <v>50.52308922132657</v>
      </c>
      <c r="AE317" s="22">
        <v>12.960491685407389</v>
      </c>
      <c r="AF317" s="22">
        <v>11.50493037743299</v>
      </c>
      <c r="AG317" s="22">
        <v>8.755288517498617</v>
      </c>
      <c r="AH317" s="22">
        <v>10.831484927268857</v>
      </c>
      <c r="AI317" s="22">
        <v>2.1175079782629367</v>
      </c>
      <c r="AJ317" s="23">
        <v>0.44044552194632275</v>
      </c>
      <c r="AK317" s="23">
        <v>2.422182439043277</v>
      </c>
      <c r="AL317" s="22">
        <v>0.25440392650559285</v>
      </c>
      <c r="AM317" s="22">
        <v>0.17830700536281346</v>
      </c>
    </row>
    <row r="318" spans="1:39" ht="13.5">
      <c r="A318" s="43" t="s">
        <v>916</v>
      </c>
      <c r="B318" s="44" t="s">
        <v>115</v>
      </c>
      <c r="C318" s="13" t="s">
        <v>385</v>
      </c>
      <c r="D318" s="14" t="s">
        <v>116</v>
      </c>
      <c r="E318" s="15"/>
      <c r="F318" s="16">
        <v>32235</v>
      </c>
      <c r="G318" s="16">
        <v>32235</v>
      </c>
      <c r="H318" s="17">
        <v>0.6354166666666666</v>
      </c>
      <c r="I318" s="18">
        <v>1988.2563597992244</v>
      </c>
      <c r="J318" s="3" t="s">
        <v>649</v>
      </c>
      <c r="K318" s="19" t="s">
        <v>690</v>
      </c>
      <c r="L318" s="19" t="s">
        <v>691</v>
      </c>
      <c r="M318" s="19">
        <v>2350</v>
      </c>
      <c r="N318" s="4"/>
      <c r="O318" s="13" t="s">
        <v>34</v>
      </c>
      <c r="P318" s="4"/>
      <c r="Q318" s="4"/>
      <c r="R318" s="4"/>
      <c r="S318" s="4"/>
      <c r="T318" s="4"/>
      <c r="U318" s="4"/>
      <c r="V318" s="20"/>
      <c r="W318" s="20"/>
      <c r="X318" s="4"/>
      <c r="Y318" s="4"/>
      <c r="Z318" s="4"/>
      <c r="AA318" s="21" t="s">
        <v>34</v>
      </c>
      <c r="AB318" s="21" t="s">
        <v>34</v>
      </c>
      <c r="AC318" s="13" t="s">
        <v>917</v>
      </c>
      <c r="AD318" s="22">
        <v>50.37479641264191</v>
      </c>
      <c r="AE318" s="22">
        <v>13.077520116128554</v>
      </c>
      <c r="AF318" s="22">
        <v>11.430218466119394</v>
      </c>
      <c r="AG318" s="22">
        <v>8.924389815885908</v>
      </c>
      <c r="AH318" s="22">
        <v>10.830827151948421</v>
      </c>
      <c r="AI318" s="22">
        <v>2.0963145482587353</v>
      </c>
      <c r="AJ318" s="23">
        <v>0.43408717270129205</v>
      </c>
      <c r="AK318" s="23">
        <v>2.3945790734337584</v>
      </c>
      <c r="AL318" s="22">
        <v>0.25670109956128745</v>
      </c>
      <c r="AM318" s="22">
        <v>0.1699216597099271</v>
      </c>
    </row>
    <row r="319" spans="1:39" ht="13.5">
      <c r="A319" s="46" t="s">
        <v>918</v>
      </c>
      <c r="B319" s="47" t="s">
        <v>115</v>
      </c>
      <c r="C319" s="13" t="s">
        <v>385</v>
      </c>
      <c r="D319" s="14" t="s">
        <v>116</v>
      </c>
      <c r="E319" s="15"/>
      <c r="F319" s="16">
        <v>32254</v>
      </c>
      <c r="G319" s="16">
        <v>32254</v>
      </c>
      <c r="H319" s="17">
        <v>0.5972222222222222</v>
      </c>
      <c r="I319" s="18">
        <v>1988.30827439349</v>
      </c>
      <c r="J319" s="3" t="s">
        <v>649</v>
      </c>
      <c r="K319" s="19" t="s">
        <v>690</v>
      </c>
      <c r="L319" s="19" t="s">
        <v>691</v>
      </c>
      <c r="M319" s="19">
        <v>2350</v>
      </c>
      <c r="N319" s="4"/>
      <c r="O319" s="13">
        <v>911</v>
      </c>
      <c r="P319" s="4">
        <v>50.7</v>
      </c>
      <c r="Q319" s="4">
        <v>13.34</v>
      </c>
      <c r="R319" s="4">
        <v>11.02</v>
      </c>
      <c r="S319" s="4">
        <v>7.1</v>
      </c>
      <c r="T319" s="4">
        <v>11.41</v>
      </c>
      <c r="U319" s="4">
        <v>2.23</v>
      </c>
      <c r="V319" s="20">
        <v>0.43</v>
      </c>
      <c r="W319" s="20">
        <v>2.54</v>
      </c>
      <c r="X319" s="4">
        <v>0.21</v>
      </c>
      <c r="Y319" s="4">
        <v>0.17</v>
      </c>
      <c r="Z319" s="4">
        <f>SUM(P319:Y319)</f>
        <v>99.15</v>
      </c>
      <c r="AA319" s="21" t="s">
        <v>34</v>
      </c>
      <c r="AB319" s="21">
        <v>1156.71</v>
      </c>
      <c r="AC319" s="13" t="s">
        <v>919</v>
      </c>
      <c r="AD319" s="22">
        <v>50.30395197643477</v>
      </c>
      <c r="AE319" s="22">
        <v>12.932030970042284</v>
      </c>
      <c r="AF319" s="22">
        <v>11.480355899583703</v>
      </c>
      <c r="AG319" s="22">
        <v>9.103440017855233</v>
      </c>
      <c r="AH319" s="22">
        <v>10.794007237834846</v>
      </c>
      <c r="AI319" s="22">
        <v>2.119320546463414</v>
      </c>
      <c r="AJ319" s="23">
        <v>0.4326114726284872</v>
      </c>
      <c r="AK319" s="23">
        <v>2.3864385875239478</v>
      </c>
      <c r="AL319" s="22">
        <v>0.2558284319149384</v>
      </c>
      <c r="AM319" s="22">
        <v>0.17930541484946086</v>
      </c>
    </row>
    <row r="320" spans="1:39" ht="13.5">
      <c r="A320" s="46" t="s">
        <v>920</v>
      </c>
      <c r="B320" s="47" t="s">
        <v>27</v>
      </c>
      <c r="C320" s="13" t="s">
        <v>385</v>
      </c>
      <c r="D320" s="14" t="s">
        <v>29</v>
      </c>
      <c r="E320" s="25" t="s">
        <v>714</v>
      </c>
      <c r="F320" s="16">
        <v>32265</v>
      </c>
      <c r="G320" s="16">
        <v>32258</v>
      </c>
      <c r="H320" s="3"/>
      <c r="I320" s="18">
        <v>1988.3175906913073</v>
      </c>
      <c r="J320" s="3" t="s">
        <v>649</v>
      </c>
      <c r="K320" s="19" t="s">
        <v>921</v>
      </c>
      <c r="L320" s="19" t="s">
        <v>922</v>
      </c>
      <c r="M320" s="19">
        <v>1600</v>
      </c>
      <c r="N320" s="4">
        <v>4.25440947723653</v>
      </c>
      <c r="O320" s="13" t="s">
        <v>34</v>
      </c>
      <c r="P320" s="4"/>
      <c r="Q320" s="4"/>
      <c r="R320" s="4"/>
      <c r="S320" s="4"/>
      <c r="T320" s="4"/>
      <c r="U320" s="4"/>
      <c r="V320" s="20"/>
      <c r="W320" s="20"/>
      <c r="X320" s="4"/>
      <c r="Y320" s="4"/>
      <c r="Z320" s="4"/>
      <c r="AA320" s="21" t="s">
        <v>34</v>
      </c>
      <c r="AB320" s="21" t="s">
        <v>34</v>
      </c>
      <c r="AC320" s="13" t="s">
        <v>923</v>
      </c>
      <c r="AD320" s="22">
        <v>50.36469996885468</v>
      </c>
      <c r="AE320" s="22">
        <v>12.973543228162862</v>
      </c>
      <c r="AF320" s="22">
        <v>11.517208231481439</v>
      </c>
      <c r="AG320" s="22">
        <v>9.042636124535335</v>
      </c>
      <c r="AH320" s="22">
        <v>10.730214036633313</v>
      </c>
      <c r="AI320" s="22">
        <v>2.095894391285325</v>
      </c>
      <c r="AJ320" s="23">
        <v>0.4340001701315537</v>
      </c>
      <c r="AK320" s="23">
        <v>2.394099136347536</v>
      </c>
      <c r="AL320" s="22">
        <v>0.2566496498601185</v>
      </c>
      <c r="AM320" s="22">
        <v>0.17988099131389162</v>
      </c>
    </row>
    <row r="321" spans="1:39" ht="13.5">
      <c r="A321" s="46" t="s">
        <v>924</v>
      </c>
      <c r="B321" s="47" t="s">
        <v>42</v>
      </c>
      <c r="C321" s="13" t="s">
        <v>385</v>
      </c>
      <c r="D321" s="14" t="s">
        <v>43</v>
      </c>
      <c r="E321" s="15" t="s">
        <v>34</v>
      </c>
      <c r="F321" s="16">
        <v>32265</v>
      </c>
      <c r="G321" s="16">
        <v>32265</v>
      </c>
      <c r="H321" s="17">
        <v>0.5833333333333334</v>
      </c>
      <c r="I321" s="18">
        <v>1988.338352726443</v>
      </c>
      <c r="J321" s="3" t="s">
        <v>649</v>
      </c>
      <c r="K321" s="19" t="s">
        <v>690</v>
      </c>
      <c r="L321" s="19" t="s">
        <v>691</v>
      </c>
      <c r="M321" s="19">
        <v>2350</v>
      </c>
      <c r="N321" s="4"/>
      <c r="O321" s="13">
        <v>916</v>
      </c>
      <c r="P321" s="4">
        <v>50.42</v>
      </c>
      <c r="Q321" s="4">
        <v>14.06</v>
      </c>
      <c r="R321" s="4">
        <v>11.13</v>
      </c>
      <c r="S321" s="4">
        <v>7.03</v>
      </c>
      <c r="T321" s="4">
        <v>11.47</v>
      </c>
      <c r="U321" s="4">
        <v>2.36</v>
      </c>
      <c r="V321" s="20">
        <v>0.4</v>
      </c>
      <c r="W321" s="20">
        <v>2.51</v>
      </c>
      <c r="X321" s="4">
        <v>0.19</v>
      </c>
      <c r="Y321" s="4">
        <v>0.2</v>
      </c>
      <c r="Z321" s="4">
        <f>SUM(P321:Y321)</f>
        <v>99.77000000000001</v>
      </c>
      <c r="AA321" s="21" t="s">
        <v>34</v>
      </c>
      <c r="AB321" s="21">
        <v>1155.303</v>
      </c>
      <c r="AC321" s="13" t="s">
        <v>925</v>
      </c>
      <c r="AD321" s="22">
        <v>50.29873955012093</v>
      </c>
      <c r="AE321" s="22">
        <v>13.005752408344172</v>
      </c>
      <c r="AF321" s="22">
        <v>11.456299455714888</v>
      </c>
      <c r="AG321" s="22">
        <v>9.05451422142856</v>
      </c>
      <c r="AH321" s="22">
        <v>10.771388999209906</v>
      </c>
      <c r="AI321" s="22">
        <v>2.124902754961766</v>
      </c>
      <c r="AJ321" s="23">
        <v>0.44198364898821546</v>
      </c>
      <c r="AK321" s="23">
        <v>2.4011192441805504</v>
      </c>
      <c r="AL321" s="22">
        <v>0.25529235774038733</v>
      </c>
      <c r="AM321" s="22">
        <v>0.17892969037842169</v>
      </c>
    </row>
    <row r="322" spans="1:39" ht="13.5">
      <c r="A322" s="43" t="s">
        <v>926</v>
      </c>
      <c r="B322" s="44" t="s">
        <v>115</v>
      </c>
      <c r="C322" s="13" t="s">
        <v>385</v>
      </c>
      <c r="D322" s="14" t="s">
        <v>116</v>
      </c>
      <c r="E322" s="15"/>
      <c r="F322" s="16">
        <v>32268</v>
      </c>
      <c r="G322" s="16">
        <v>32268</v>
      </c>
      <c r="H322" s="17">
        <v>0.5138888888888888</v>
      </c>
      <c r="I322" s="18">
        <v>1988.3463761502776</v>
      </c>
      <c r="J322" s="3" t="s">
        <v>649</v>
      </c>
      <c r="K322" s="19" t="s">
        <v>690</v>
      </c>
      <c r="L322" s="19" t="s">
        <v>691</v>
      </c>
      <c r="M322" s="19">
        <v>2350</v>
      </c>
      <c r="N322" s="4"/>
      <c r="O322" s="13" t="s">
        <v>34</v>
      </c>
      <c r="P322" s="4"/>
      <c r="Q322" s="4"/>
      <c r="R322" s="4"/>
      <c r="S322" s="4"/>
      <c r="T322" s="4"/>
      <c r="U322" s="4"/>
      <c r="V322" s="20"/>
      <c r="W322" s="20"/>
      <c r="X322" s="4"/>
      <c r="Y322" s="4"/>
      <c r="Z322" s="4"/>
      <c r="AA322" s="21" t="s">
        <v>34</v>
      </c>
      <c r="AB322" s="21" t="s">
        <v>34</v>
      </c>
      <c r="AC322" s="13" t="s">
        <v>927</v>
      </c>
      <c r="AD322" s="22">
        <v>50.41989905701271</v>
      </c>
      <c r="AE322" s="22">
        <v>13.063102756725801</v>
      </c>
      <c r="AF322" s="22">
        <v>11.417617180385111</v>
      </c>
      <c r="AG322" s="22">
        <v>8.894563307307108</v>
      </c>
      <c r="AH322" s="22">
        <v>10.818886667338724</v>
      </c>
      <c r="AI322" s="22">
        <v>2.1141381073360095</v>
      </c>
      <c r="AJ322" s="23">
        <v>0.43360861172601417</v>
      </c>
      <c r="AK322" s="23">
        <v>2.4018232071841052</v>
      </c>
      <c r="AL322" s="22">
        <v>0.25641809850461794</v>
      </c>
      <c r="AM322" s="22">
        <v>0.16973432896093132</v>
      </c>
    </row>
    <row r="323" spans="1:39" ht="13.5">
      <c r="A323" s="46" t="s">
        <v>928</v>
      </c>
      <c r="B323" s="47" t="s">
        <v>115</v>
      </c>
      <c r="C323" s="13" t="s">
        <v>385</v>
      </c>
      <c r="D323" s="14" t="s">
        <v>116</v>
      </c>
      <c r="E323" s="15"/>
      <c r="F323" s="16">
        <v>32274</v>
      </c>
      <c r="G323" s="16">
        <v>32274</v>
      </c>
      <c r="H323" s="17">
        <v>0.6604166666666667</v>
      </c>
      <c r="I323" s="18">
        <v>1988.3632044261922</v>
      </c>
      <c r="J323" s="3" t="s">
        <v>649</v>
      </c>
      <c r="K323" s="19" t="s">
        <v>690</v>
      </c>
      <c r="L323" s="19" t="s">
        <v>691</v>
      </c>
      <c r="M323" s="19">
        <v>2350</v>
      </c>
      <c r="N323" s="4"/>
      <c r="O323" s="13" t="s">
        <v>34</v>
      </c>
      <c r="P323" s="4"/>
      <c r="Q323" s="4"/>
      <c r="R323" s="4"/>
      <c r="S323" s="4"/>
      <c r="T323" s="4"/>
      <c r="U323" s="4"/>
      <c r="V323" s="20"/>
      <c r="W323" s="20"/>
      <c r="X323" s="4"/>
      <c r="Y323" s="4"/>
      <c r="Z323" s="4"/>
      <c r="AA323" s="21" t="s">
        <v>34</v>
      </c>
      <c r="AB323" s="21" t="s">
        <v>34</v>
      </c>
      <c r="AC323" s="13" t="s">
        <v>929</v>
      </c>
      <c r="AD323" s="22">
        <v>50.268653823943225</v>
      </c>
      <c r="AE323" s="22">
        <v>12.99797313774624</v>
      </c>
      <c r="AF323" s="22">
        <v>11.538202378995196</v>
      </c>
      <c r="AG323" s="22">
        <v>9.049098347433018</v>
      </c>
      <c r="AH323" s="22">
        <v>10.76494619243412</v>
      </c>
      <c r="AI323" s="22">
        <v>2.103597502093513</v>
      </c>
      <c r="AJ323" s="23">
        <v>0.4314467391453672</v>
      </c>
      <c r="AK323" s="23">
        <v>2.3996830368968993</v>
      </c>
      <c r="AL323" s="22">
        <v>0.25513965697613394</v>
      </c>
      <c r="AM323" s="22">
        <v>0.1788226652378728</v>
      </c>
    </row>
    <row r="324" spans="1:39" ht="13.5">
      <c r="A324" s="46" t="s">
        <v>930</v>
      </c>
      <c r="B324" s="47" t="s">
        <v>42</v>
      </c>
      <c r="C324" s="13" t="s">
        <v>385</v>
      </c>
      <c r="D324" s="14" t="s">
        <v>43</v>
      </c>
      <c r="E324" s="15" t="s">
        <v>34</v>
      </c>
      <c r="F324" s="16">
        <v>32295</v>
      </c>
      <c r="G324" s="16">
        <v>32295</v>
      </c>
      <c r="H324" s="17">
        <v>0.5416666666666666</v>
      </c>
      <c r="I324" s="18">
        <v>1988.420374172941</v>
      </c>
      <c r="J324" s="3" t="s">
        <v>649</v>
      </c>
      <c r="K324" s="19" t="s">
        <v>690</v>
      </c>
      <c r="L324" s="19" t="s">
        <v>691</v>
      </c>
      <c r="M324" s="19">
        <v>2350</v>
      </c>
      <c r="N324" s="4"/>
      <c r="O324" s="13">
        <v>926</v>
      </c>
      <c r="P324" s="4">
        <v>50.55</v>
      </c>
      <c r="Q324" s="4">
        <v>14.43</v>
      </c>
      <c r="R324" s="4">
        <v>11.08</v>
      </c>
      <c r="S324" s="4">
        <v>7.13</v>
      </c>
      <c r="T324" s="4">
        <v>11.35</v>
      </c>
      <c r="U324" s="4">
        <v>2.33</v>
      </c>
      <c r="V324" s="20">
        <v>0.44</v>
      </c>
      <c r="W324" s="20">
        <v>2.46</v>
      </c>
      <c r="X324" s="4">
        <v>0.23</v>
      </c>
      <c r="Y324" s="4">
        <v>0.17</v>
      </c>
      <c r="Z324" s="4">
        <f aca="true" t="shared" si="5" ref="Z324:Z330">SUM(P324:Y324)</f>
        <v>100.16999999999997</v>
      </c>
      <c r="AA324" s="21" t="s">
        <v>34</v>
      </c>
      <c r="AB324" s="21">
        <v>1157.313</v>
      </c>
      <c r="AC324" s="13" t="s">
        <v>931</v>
      </c>
      <c r="AD324" s="22">
        <v>50.303759012706635</v>
      </c>
      <c r="AE324" s="22">
        <v>13.007050291515748</v>
      </c>
      <c r="AF324" s="22">
        <v>11.457442714313505</v>
      </c>
      <c r="AG324" s="22">
        <v>9.07531981579072</v>
      </c>
      <c r="AH324" s="22">
        <v>10.7724639085329</v>
      </c>
      <c r="AI324" s="22">
        <v>2.11509067896166</v>
      </c>
      <c r="AJ324" s="23">
        <v>0.43174804061391503</v>
      </c>
      <c r="AK324" s="23">
        <v>2.391517224427285</v>
      </c>
      <c r="AL324" s="22">
        <v>0.2553178341330277</v>
      </c>
      <c r="AM324" s="22">
        <v>0.1789475463106843</v>
      </c>
    </row>
    <row r="325" spans="1:39" ht="13.5">
      <c r="A325" s="46" t="s">
        <v>932</v>
      </c>
      <c r="B325" s="47" t="s">
        <v>115</v>
      </c>
      <c r="C325" s="13" t="s">
        <v>385</v>
      </c>
      <c r="D325" s="14" t="s">
        <v>116</v>
      </c>
      <c r="E325" s="15"/>
      <c r="F325" s="16">
        <v>32304</v>
      </c>
      <c r="G325" s="16">
        <v>32304</v>
      </c>
      <c r="H325" s="17">
        <v>0.5625</v>
      </c>
      <c r="I325" s="18">
        <v>1988.4450718685832</v>
      </c>
      <c r="J325" s="3" t="s">
        <v>649</v>
      </c>
      <c r="K325" s="19" t="s">
        <v>690</v>
      </c>
      <c r="L325" s="19" t="s">
        <v>691</v>
      </c>
      <c r="M325" s="19">
        <v>2350</v>
      </c>
      <c r="N325" s="4"/>
      <c r="O325" s="13">
        <v>927</v>
      </c>
      <c r="P325" s="4">
        <v>50.55</v>
      </c>
      <c r="Q325" s="4">
        <v>13.58</v>
      </c>
      <c r="R325" s="4">
        <v>11.16</v>
      </c>
      <c r="S325" s="4">
        <v>7.11</v>
      </c>
      <c r="T325" s="4">
        <v>11.41</v>
      </c>
      <c r="U325" s="4">
        <v>2.35</v>
      </c>
      <c r="V325" s="20">
        <v>0.42</v>
      </c>
      <c r="W325" s="20">
        <v>2.5</v>
      </c>
      <c r="X325" s="4">
        <v>0.23</v>
      </c>
      <c r="Y325" s="4">
        <v>0.15</v>
      </c>
      <c r="Z325" s="4">
        <f t="shared" si="5"/>
        <v>99.46</v>
      </c>
      <c r="AA325" s="21" t="s">
        <v>34</v>
      </c>
      <c r="AB325" s="21">
        <v>1156.911</v>
      </c>
      <c r="AC325" s="13" t="s">
        <v>933</v>
      </c>
      <c r="AD325" s="22">
        <v>50.41402763902912</v>
      </c>
      <c r="AE325" s="22">
        <v>12.908796859665854</v>
      </c>
      <c r="AF325" s="22">
        <v>11.459729916182578</v>
      </c>
      <c r="AG325" s="22">
        <v>9.007460518984503</v>
      </c>
      <c r="AH325" s="22">
        <v>10.774614370917948</v>
      </c>
      <c r="AI325" s="22">
        <v>2.1455912883063375</v>
      </c>
      <c r="AJ325" s="23">
        <v>0.4318342286883489</v>
      </c>
      <c r="AK325" s="23">
        <v>2.401838232426042</v>
      </c>
      <c r="AL325" s="22">
        <v>0.266009168932863</v>
      </c>
      <c r="AM325" s="22">
        <v>0.17898326886872895</v>
      </c>
    </row>
    <row r="326" spans="1:39" ht="13.5">
      <c r="A326" s="43" t="s">
        <v>934</v>
      </c>
      <c r="B326" s="44" t="s">
        <v>115</v>
      </c>
      <c r="C326" s="13" t="s">
        <v>385</v>
      </c>
      <c r="D326" s="14" t="s">
        <v>116</v>
      </c>
      <c r="E326" s="15"/>
      <c r="F326" s="16">
        <v>32317</v>
      </c>
      <c r="G326" s="16">
        <v>32317</v>
      </c>
      <c r="H326" s="17">
        <v>0.5</v>
      </c>
      <c r="I326" s="18">
        <v>1988.4804928131416</v>
      </c>
      <c r="J326" s="3" t="s">
        <v>649</v>
      </c>
      <c r="K326" s="19" t="s">
        <v>690</v>
      </c>
      <c r="L326" s="19" t="s">
        <v>691</v>
      </c>
      <c r="M326" s="19">
        <v>2350</v>
      </c>
      <c r="N326" s="4"/>
      <c r="O326" s="13">
        <v>937</v>
      </c>
      <c r="P326" s="4">
        <v>50.71</v>
      </c>
      <c r="Q326" s="4">
        <v>13.52</v>
      </c>
      <c r="R326" s="4">
        <v>11.01</v>
      </c>
      <c r="S326" s="4">
        <v>7.08</v>
      </c>
      <c r="T326" s="4">
        <v>11.46</v>
      </c>
      <c r="U326" s="4">
        <v>2.37</v>
      </c>
      <c r="V326" s="20">
        <v>0.44</v>
      </c>
      <c r="W326" s="20">
        <v>2.51</v>
      </c>
      <c r="X326" s="4">
        <v>0.22</v>
      </c>
      <c r="Y326" s="4">
        <v>0.16</v>
      </c>
      <c r="Z326" s="4">
        <f t="shared" si="5"/>
        <v>99.48</v>
      </c>
      <c r="AA326" s="21" t="s">
        <v>34</v>
      </c>
      <c r="AB326" s="21">
        <v>1156.308</v>
      </c>
      <c r="AC326" s="13" t="s">
        <v>935</v>
      </c>
      <c r="AD326" s="22">
        <v>50.31882341315116</v>
      </c>
      <c r="AE326" s="22">
        <v>12.910085453129241</v>
      </c>
      <c r="AF326" s="22">
        <v>11.460873859589832</v>
      </c>
      <c r="AG326" s="22">
        <v>9.028267646933841</v>
      </c>
      <c r="AH326" s="22">
        <v>10.873650741600482</v>
      </c>
      <c r="AI326" s="22">
        <v>2.115724082381</v>
      </c>
      <c r="AJ326" s="23">
        <v>0.43187733563087966</v>
      </c>
      <c r="AK326" s="23">
        <v>2.4119225727996456</v>
      </c>
      <c r="AL326" s="22">
        <v>0.2660357227379949</v>
      </c>
      <c r="AM326" s="22">
        <v>0.16905662796905283</v>
      </c>
    </row>
    <row r="327" spans="1:39" ht="13.5">
      <c r="A327" s="46" t="s">
        <v>936</v>
      </c>
      <c r="B327" s="47" t="s">
        <v>115</v>
      </c>
      <c r="C327" s="13" t="s">
        <v>385</v>
      </c>
      <c r="D327" s="14" t="s">
        <v>116</v>
      </c>
      <c r="E327" s="15"/>
      <c r="F327" s="16">
        <v>32331</v>
      </c>
      <c r="G327" s="16">
        <v>32331</v>
      </c>
      <c r="H327" s="17">
        <v>0.5833333333333334</v>
      </c>
      <c r="I327" s="18">
        <v>1988.5190508783937</v>
      </c>
      <c r="J327" s="3" t="s">
        <v>649</v>
      </c>
      <c r="K327" s="19" t="s">
        <v>690</v>
      </c>
      <c r="L327" s="19" t="s">
        <v>691</v>
      </c>
      <c r="M327" s="19">
        <v>2350</v>
      </c>
      <c r="N327" s="4"/>
      <c r="O327" s="13">
        <v>939</v>
      </c>
      <c r="P327" s="4">
        <v>50.75</v>
      </c>
      <c r="Q327" s="4">
        <v>13.59</v>
      </c>
      <c r="R327" s="4">
        <v>11</v>
      </c>
      <c r="S327" s="4">
        <v>7.15</v>
      </c>
      <c r="T327" s="4">
        <v>11.55</v>
      </c>
      <c r="U327" s="4">
        <v>2.57</v>
      </c>
      <c r="V327" s="20">
        <v>0.45</v>
      </c>
      <c r="W327" s="20">
        <v>2.44</v>
      </c>
      <c r="X327" s="4">
        <v>0.19</v>
      </c>
      <c r="Y327" s="4">
        <v>0.23</v>
      </c>
      <c r="Z327" s="4">
        <f t="shared" si="5"/>
        <v>99.92</v>
      </c>
      <c r="AA327" s="21" t="s">
        <v>34</v>
      </c>
      <c r="AB327" s="21">
        <v>1157.715</v>
      </c>
      <c r="AC327" s="13" t="s">
        <v>937</v>
      </c>
      <c r="AD327" s="22">
        <v>50.30395197643477</v>
      </c>
      <c r="AE327" s="22">
        <v>12.932030970042284</v>
      </c>
      <c r="AF327" s="22">
        <v>11.480355899583703</v>
      </c>
      <c r="AG327" s="22">
        <v>8.933934562977313</v>
      </c>
      <c r="AH327" s="22">
        <v>10.892134576360693</v>
      </c>
      <c r="AI327" s="22">
        <v>2.159497239287366</v>
      </c>
      <c r="AJ327" s="23">
        <v>0.4326114726284872</v>
      </c>
      <c r="AK327" s="23">
        <v>2.4160225369560653</v>
      </c>
      <c r="AL327" s="22">
        <v>0.2664879499113938</v>
      </c>
      <c r="AM327" s="22">
        <v>0.16934400291337903</v>
      </c>
    </row>
    <row r="328" spans="1:39" ht="13.5">
      <c r="A328" s="46" t="s">
        <v>938</v>
      </c>
      <c r="B328" s="47" t="s">
        <v>115</v>
      </c>
      <c r="C328" s="13" t="s">
        <v>385</v>
      </c>
      <c r="D328" s="14" t="s">
        <v>116</v>
      </c>
      <c r="E328" s="15"/>
      <c r="F328" s="16">
        <v>32346</v>
      </c>
      <c r="G328" s="16">
        <v>32346</v>
      </c>
      <c r="H328" s="17">
        <v>0.6041666666666666</v>
      </c>
      <c r="I328" s="18">
        <v>1988.5601756787587</v>
      </c>
      <c r="J328" s="3" t="s">
        <v>649</v>
      </c>
      <c r="K328" s="19" t="s">
        <v>690</v>
      </c>
      <c r="L328" s="19" t="s">
        <v>691</v>
      </c>
      <c r="M328" s="19">
        <v>2350</v>
      </c>
      <c r="N328" s="4"/>
      <c r="O328" s="13">
        <v>948</v>
      </c>
      <c r="P328" s="4">
        <v>50.91</v>
      </c>
      <c r="Q328" s="4">
        <v>13.59</v>
      </c>
      <c r="R328" s="4">
        <v>11.01</v>
      </c>
      <c r="S328" s="4">
        <v>7.14</v>
      </c>
      <c r="T328" s="4">
        <v>11.35</v>
      </c>
      <c r="U328" s="4">
        <v>2.5</v>
      </c>
      <c r="V328" s="20">
        <v>0.45</v>
      </c>
      <c r="W328" s="20">
        <v>2.51</v>
      </c>
      <c r="X328" s="4">
        <v>0.21</v>
      </c>
      <c r="Y328" s="4">
        <v>0.18</v>
      </c>
      <c r="Z328" s="4">
        <f t="shared" si="5"/>
        <v>99.85000000000001</v>
      </c>
      <c r="AA328" s="21" t="s">
        <v>34</v>
      </c>
      <c r="AB328" s="21">
        <v>1157.5140000000001</v>
      </c>
      <c r="AC328" s="13" t="s">
        <v>939</v>
      </c>
      <c r="AD328" s="22">
        <v>50.354302542965726</v>
      </c>
      <c r="AE328" s="22">
        <v>12.944974984580938</v>
      </c>
      <c r="AF328" s="22">
        <v>11.491846893845839</v>
      </c>
      <c r="AG328" s="22">
        <v>8.972819444018924</v>
      </c>
      <c r="AH328" s="22">
        <v>10.804811247424787</v>
      </c>
      <c r="AI328" s="22">
        <v>2.141550284268413</v>
      </c>
      <c r="AJ328" s="23">
        <v>0.4330444849839545</v>
      </c>
      <c r="AK328" s="23">
        <v>2.4085696113874766</v>
      </c>
      <c r="AL328" s="22">
        <v>0.2667546848044692</v>
      </c>
      <c r="AM328" s="22">
        <v>0.16951350384025063</v>
      </c>
    </row>
    <row r="329" spans="1:39" ht="13.5">
      <c r="A329" s="46" t="s">
        <v>940</v>
      </c>
      <c r="B329" s="47" t="s">
        <v>115</v>
      </c>
      <c r="C329" s="13" t="s">
        <v>385</v>
      </c>
      <c r="D329" s="14" t="s">
        <v>116</v>
      </c>
      <c r="E329" s="15"/>
      <c r="F329" s="16">
        <v>32360</v>
      </c>
      <c r="G329" s="16">
        <v>32360</v>
      </c>
      <c r="H329" s="17">
        <v>0.5416666666666666</v>
      </c>
      <c r="I329" s="18">
        <v>1988.5983344741046</v>
      </c>
      <c r="J329" s="3" t="s">
        <v>649</v>
      </c>
      <c r="K329" s="19" t="s">
        <v>690</v>
      </c>
      <c r="L329" s="19" t="s">
        <v>691</v>
      </c>
      <c r="M329" s="19">
        <v>2350</v>
      </c>
      <c r="N329" s="4"/>
      <c r="O329" s="13">
        <v>954</v>
      </c>
      <c r="P329" s="4">
        <v>50.81</v>
      </c>
      <c r="Q329" s="4">
        <v>13.65</v>
      </c>
      <c r="R329" s="4">
        <v>10.94</v>
      </c>
      <c r="S329" s="4">
        <v>7.11</v>
      </c>
      <c r="T329" s="4">
        <v>11.38</v>
      </c>
      <c r="U329" s="4">
        <v>2.41</v>
      </c>
      <c r="V329" s="20">
        <v>0.45</v>
      </c>
      <c r="W329" s="20">
        <v>2.49</v>
      </c>
      <c r="X329" s="4">
        <v>0.21</v>
      </c>
      <c r="Y329" s="4">
        <v>0.23</v>
      </c>
      <c r="Z329" s="4">
        <f t="shared" si="5"/>
        <v>99.67999999999999</v>
      </c>
      <c r="AA329" s="21" t="s">
        <v>34</v>
      </c>
      <c r="AB329" s="21">
        <v>1156.911</v>
      </c>
      <c r="AC329" s="13" t="s">
        <v>941</v>
      </c>
      <c r="AD329" s="22">
        <v>50.31882341315116</v>
      </c>
      <c r="AE329" s="22">
        <v>12.910085453129241</v>
      </c>
      <c r="AF329" s="22">
        <v>11.460873859589832</v>
      </c>
      <c r="AG329" s="22">
        <v>8.97849770400697</v>
      </c>
      <c r="AH329" s="22">
        <v>10.873650741600482</v>
      </c>
      <c r="AI329" s="22">
        <v>2.1558325957910673</v>
      </c>
      <c r="AJ329" s="23">
        <v>0.4318773356308807</v>
      </c>
      <c r="AK329" s="23">
        <v>2.421767154729443</v>
      </c>
      <c r="AL329" s="22">
        <v>0.2660357227379949</v>
      </c>
      <c r="AM329" s="22">
        <v>0.16905662796905283</v>
      </c>
    </row>
    <row r="330" spans="1:39" ht="13.5">
      <c r="A330" s="43" t="s">
        <v>942</v>
      </c>
      <c r="B330" s="44" t="s">
        <v>115</v>
      </c>
      <c r="C330" s="13" t="s">
        <v>385</v>
      </c>
      <c r="D330" s="14" t="s">
        <v>116</v>
      </c>
      <c r="E330" s="15"/>
      <c r="F330" s="16">
        <v>32379</v>
      </c>
      <c r="G330" s="16">
        <v>32379</v>
      </c>
      <c r="H330" s="17">
        <v>0.6458333333333334</v>
      </c>
      <c r="I330" s="18">
        <v>1988.6506388318503</v>
      </c>
      <c r="J330" s="3" t="s">
        <v>649</v>
      </c>
      <c r="K330" s="19" t="s">
        <v>690</v>
      </c>
      <c r="L330" s="19" t="s">
        <v>691</v>
      </c>
      <c r="M330" s="19">
        <v>2350</v>
      </c>
      <c r="N330" s="4"/>
      <c r="O330" s="13">
        <v>956</v>
      </c>
      <c r="P330" s="4">
        <v>50.92</v>
      </c>
      <c r="Q330" s="4">
        <v>13.54</v>
      </c>
      <c r="R330" s="4">
        <v>10.98</v>
      </c>
      <c r="S330" s="4">
        <v>7.07</v>
      </c>
      <c r="T330" s="4">
        <v>11.45</v>
      </c>
      <c r="U330" s="4">
        <v>2.53</v>
      </c>
      <c r="V330" s="20">
        <v>0.45</v>
      </c>
      <c r="W330" s="20">
        <v>2.53</v>
      </c>
      <c r="X330" s="4">
        <v>0.19</v>
      </c>
      <c r="Y330" s="4">
        <v>0.13</v>
      </c>
      <c r="Z330" s="4">
        <f t="shared" si="5"/>
        <v>99.79000000000002</v>
      </c>
      <c r="AA330" s="21" t="s">
        <v>34</v>
      </c>
      <c r="AB330" s="21">
        <v>1156.107</v>
      </c>
      <c r="AC330" s="13" t="s">
        <v>943</v>
      </c>
      <c r="AD330" s="22">
        <v>50.338923321222815</v>
      </c>
      <c r="AE330" s="22">
        <v>12.915242400633252</v>
      </c>
      <c r="AF330" s="22">
        <v>11.465451917965858</v>
      </c>
      <c r="AG330" s="22">
        <v>9.071705857012006</v>
      </c>
      <c r="AH330" s="22">
        <v>10.779994285025463</v>
      </c>
      <c r="AI330" s="22">
        <v>2.1366314780381193</v>
      </c>
      <c r="AJ330" s="23">
        <v>0.43204984949657804</v>
      </c>
      <c r="AK330" s="23">
        <v>2.412886017862557</v>
      </c>
      <c r="AL330" s="22">
        <v>0.26614199099325453</v>
      </c>
      <c r="AM330" s="22">
        <v>0.1691241578207188</v>
      </c>
    </row>
    <row r="331" spans="1:39" ht="13.5">
      <c r="A331" s="46" t="s">
        <v>944</v>
      </c>
      <c r="B331" s="47" t="s">
        <v>115</v>
      </c>
      <c r="C331" s="13" t="s">
        <v>385</v>
      </c>
      <c r="D331" s="14" t="s">
        <v>116</v>
      </c>
      <c r="E331" s="15"/>
      <c r="F331" s="16">
        <v>32388</v>
      </c>
      <c r="G331" s="16">
        <v>32388</v>
      </c>
      <c r="H331" s="17">
        <v>0.5833333333333334</v>
      </c>
      <c r="I331" s="18">
        <v>1988.6751083732602</v>
      </c>
      <c r="J331" s="3" t="s">
        <v>649</v>
      </c>
      <c r="K331" s="19" t="s">
        <v>690</v>
      </c>
      <c r="L331" s="19" t="s">
        <v>691</v>
      </c>
      <c r="M331" s="19">
        <v>2350</v>
      </c>
      <c r="N331" s="4"/>
      <c r="O331" s="13" t="s">
        <v>34</v>
      </c>
      <c r="P331" s="4"/>
      <c r="Q331" s="4"/>
      <c r="R331" s="4"/>
      <c r="S331" s="4"/>
      <c r="T331" s="4"/>
      <c r="U331" s="4"/>
      <c r="V331" s="20"/>
      <c r="W331" s="20"/>
      <c r="X331" s="4"/>
      <c r="Y331" s="4"/>
      <c r="Z331" s="4"/>
      <c r="AA331" s="21" t="s">
        <v>34</v>
      </c>
      <c r="AB331" s="21" t="s">
        <v>34</v>
      </c>
      <c r="AC331" s="13" t="s">
        <v>945</v>
      </c>
      <c r="AD331" s="22">
        <v>50.49913293478273</v>
      </c>
      <c r="AE331" s="22">
        <v>13.005752408344172</v>
      </c>
      <c r="AF331" s="22">
        <v>11.456299455714888</v>
      </c>
      <c r="AG331" s="22">
        <v>8.895313971381473</v>
      </c>
      <c r="AH331" s="22">
        <v>10.771388999209906</v>
      </c>
      <c r="AI331" s="22">
        <v>2.10485650255646</v>
      </c>
      <c r="AJ331" s="23">
        <v>0.4317049594768614</v>
      </c>
      <c r="AK331" s="23">
        <v>2.391278591540468</v>
      </c>
      <c r="AL331" s="22">
        <v>0.25529235774038733</v>
      </c>
      <c r="AM331" s="22">
        <v>0.17892969037842169</v>
      </c>
    </row>
    <row r="332" spans="1:39" ht="13.5">
      <c r="A332" s="46" t="s">
        <v>946</v>
      </c>
      <c r="B332" s="47" t="s">
        <v>115</v>
      </c>
      <c r="C332" s="13" t="s">
        <v>385</v>
      </c>
      <c r="D332" s="14" t="s">
        <v>116</v>
      </c>
      <c r="E332" s="15"/>
      <c r="F332" s="16">
        <v>32398</v>
      </c>
      <c r="G332" s="16">
        <v>32398</v>
      </c>
      <c r="H332" s="17">
        <v>0.5833333333333334</v>
      </c>
      <c r="I332" s="18">
        <v>1988.7024868811316</v>
      </c>
      <c r="J332" s="3" t="s">
        <v>649</v>
      </c>
      <c r="K332" s="19" t="s">
        <v>690</v>
      </c>
      <c r="L332" s="19" t="s">
        <v>691</v>
      </c>
      <c r="M332" s="19">
        <v>2350</v>
      </c>
      <c r="N332" s="4"/>
      <c r="O332" s="13" t="s">
        <v>34</v>
      </c>
      <c r="P332" s="4"/>
      <c r="Q332" s="4"/>
      <c r="R332" s="4"/>
      <c r="S332" s="4"/>
      <c r="T332" s="4"/>
      <c r="U332" s="4"/>
      <c r="V332" s="20"/>
      <c r="W332" s="20"/>
      <c r="X332" s="4"/>
      <c r="Y332" s="4"/>
      <c r="Z332" s="4"/>
      <c r="AA332" s="21" t="s">
        <v>34</v>
      </c>
      <c r="AB332" s="21" t="s">
        <v>34</v>
      </c>
      <c r="AC332" s="13" t="s">
        <v>947</v>
      </c>
      <c r="AD332" s="22">
        <v>50.4136157195887</v>
      </c>
      <c r="AE332" s="22">
        <v>12.983727956381745</v>
      </c>
      <c r="AF332" s="22">
        <v>11.436898908241218</v>
      </c>
      <c r="AG332" s="22">
        <v>8.890183463196848</v>
      </c>
      <c r="AH332" s="22">
        <v>10.85090419969581</v>
      </c>
      <c r="AI332" s="22">
        <v>2.141316666469644</v>
      </c>
      <c r="AJ332" s="23">
        <v>0.43097389334216984</v>
      </c>
      <c r="AK332" s="23">
        <v>2.397053094542375</v>
      </c>
      <c r="AL332" s="22">
        <v>0.26547920378596934</v>
      </c>
      <c r="AM332" s="22">
        <v>0.17862668381281518</v>
      </c>
    </row>
    <row r="333" spans="1:39" ht="13.5">
      <c r="A333" s="46" t="s">
        <v>948</v>
      </c>
      <c r="B333" s="47" t="s">
        <v>115</v>
      </c>
      <c r="C333" s="13" t="s">
        <v>385</v>
      </c>
      <c r="D333" s="14" t="s">
        <v>116</v>
      </c>
      <c r="E333" s="15"/>
      <c r="F333" s="16">
        <v>32406</v>
      </c>
      <c r="G333" s="16">
        <v>32406</v>
      </c>
      <c r="H333" s="17">
        <v>0.6875</v>
      </c>
      <c r="I333" s="18">
        <v>1988.724674880219</v>
      </c>
      <c r="J333" s="3" t="s">
        <v>649</v>
      </c>
      <c r="K333" s="19" t="s">
        <v>690</v>
      </c>
      <c r="L333" s="19" t="s">
        <v>691</v>
      </c>
      <c r="M333" s="19">
        <v>2350</v>
      </c>
      <c r="N333" s="4"/>
      <c r="O333" s="13">
        <v>961</v>
      </c>
      <c r="P333" s="4">
        <v>51.16</v>
      </c>
      <c r="Q333" s="4">
        <v>13.55</v>
      </c>
      <c r="R333" s="4">
        <v>10.9</v>
      </c>
      <c r="S333" s="4">
        <v>7.15</v>
      </c>
      <c r="T333" s="4">
        <v>11.38</v>
      </c>
      <c r="U333" s="4">
        <v>2.36</v>
      </c>
      <c r="V333" s="20">
        <v>0.44</v>
      </c>
      <c r="W333" s="20">
        <v>2.51</v>
      </c>
      <c r="X333" s="4">
        <v>0.2</v>
      </c>
      <c r="Y333" s="4">
        <v>0.2</v>
      </c>
      <c r="Z333" s="4">
        <f>SUM(P333:Y333)</f>
        <v>99.85000000000001</v>
      </c>
      <c r="AA333" s="21" t="s">
        <v>34</v>
      </c>
      <c r="AB333" s="21">
        <v>1157.715</v>
      </c>
      <c r="AC333" s="13" t="s">
        <v>949</v>
      </c>
      <c r="AD333" s="22">
        <v>50.453342430098665</v>
      </c>
      <c r="AE333" s="22">
        <v>12.867699817864374</v>
      </c>
      <c r="AF333" s="22">
        <v>11.511798486872163</v>
      </c>
      <c r="AG333" s="22">
        <v>9.068075725823649</v>
      </c>
      <c r="AH333" s="22">
        <v>10.740311811042691</v>
      </c>
      <c r="AI333" s="22">
        <v>2.0887894454345455</v>
      </c>
      <c r="AJ333" s="23">
        <v>0.43045942129610004</v>
      </c>
      <c r="AK333" s="23">
        <v>2.40400389008999</v>
      </c>
      <c r="AL333" s="22">
        <v>0.25455579826419333</v>
      </c>
      <c r="AM333" s="22">
        <v>0.1685015911648248</v>
      </c>
    </row>
    <row r="334" spans="1:39" ht="13.5">
      <c r="A334" s="43" t="s">
        <v>950</v>
      </c>
      <c r="B334" s="44" t="s">
        <v>115</v>
      </c>
      <c r="C334" s="13" t="s">
        <v>385</v>
      </c>
      <c r="D334" s="14" t="s">
        <v>116</v>
      </c>
      <c r="E334" s="15"/>
      <c r="F334" s="16">
        <v>32422</v>
      </c>
      <c r="G334" s="16">
        <v>32422</v>
      </c>
      <c r="H334" s="17">
        <v>0.5972222222222222</v>
      </c>
      <c r="I334" s="18">
        <v>1988.7682333257283</v>
      </c>
      <c r="J334" s="3" t="s">
        <v>649</v>
      </c>
      <c r="K334" s="19" t="s">
        <v>690</v>
      </c>
      <c r="L334" s="19" t="s">
        <v>691</v>
      </c>
      <c r="M334" s="19">
        <v>2350</v>
      </c>
      <c r="N334" s="4"/>
      <c r="O334" s="13">
        <v>983</v>
      </c>
      <c r="P334" s="4">
        <v>51.09</v>
      </c>
      <c r="Q334" s="4">
        <v>13.59</v>
      </c>
      <c r="R334" s="4">
        <v>11.14</v>
      </c>
      <c r="S334" s="4">
        <v>7.23</v>
      </c>
      <c r="T334" s="4">
        <v>11.36</v>
      </c>
      <c r="U334" s="4">
        <v>2.39</v>
      </c>
      <c r="V334" s="20">
        <v>0.45</v>
      </c>
      <c r="W334" s="20">
        <v>2.53</v>
      </c>
      <c r="X334" s="4">
        <v>0.2</v>
      </c>
      <c r="Y334" s="4">
        <v>0.17</v>
      </c>
      <c r="Z334" s="4">
        <f>SUM(P334:Y334)</f>
        <v>100.15000000000002</v>
      </c>
      <c r="AA334" s="21" t="s">
        <v>34</v>
      </c>
      <c r="AB334" s="21">
        <v>1159.323</v>
      </c>
      <c r="AC334" s="13" t="s">
        <v>951</v>
      </c>
      <c r="AD334" s="22">
        <v>50.38386393026667</v>
      </c>
      <c r="AE334" s="22">
        <v>12.800283636533296</v>
      </c>
      <c r="AF334" s="22">
        <v>11.541655297189289</v>
      </c>
      <c r="AG334" s="22">
        <v>9.260694216746915</v>
      </c>
      <c r="AH334" s="22">
        <v>10.670275272573289</v>
      </c>
      <c r="AI334" s="22">
        <v>2.0942068952219026</v>
      </c>
      <c r="AJ334" s="23">
        <v>0.43157585373760915</v>
      </c>
      <c r="AK334" s="23">
        <v>2.3807257457721023</v>
      </c>
      <c r="AL334" s="22">
        <v>0.2552160099759054</v>
      </c>
      <c r="AM334" s="22">
        <v>0.1689386141070946</v>
      </c>
    </row>
    <row r="335" spans="1:39" ht="13.5">
      <c r="A335" s="46" t="s">
        <v>952</v>
      </c>
      <c r="B335" s="47" t="s">
        <v>115</v>
      </c>
      <c r="C335" s="13" t="s">
        <v>385</v>
      </c>
      <c r="D335" s="14" t="s">
        <v>116</v>
      </c>
      <c r="E335" s="15"/>
      <c r="F335" s="16">
        <v>32443</v>
      </c>
      <c r="G335" s="16">
        <v>32443</v>
      </c>
      <c r="H335" s="17">
        <v>0.5208333333333334</v>
      </c>
      <c r="I335" s="18">
        <v>1988.8255190508783</v>
      </c>
      <c r="J335" s="3" t="s">
        <v>649</v>
      </c>
      <c r="K335" s="19" t="s">
        <v>690</v>
      </c>
      <c r="L335" s="19" t="s">
        <v>691</v>
      </c>
      <c r="M335" s="19">
        <v>2350</v>
      </c>
      <c r="N335" s="4"/>
      <c r="O335" s="13" t="s">
        <v>34</v>
      </c>
      <c r="P335" s="4"/>
      <c r="Q335" s="4"/>
      <c r="R335" s="4"/>
      <c r="S335" s="4"/>
      <c r="T335" s="4"/>
      <c r="U335" s="4"/>
      <c r="V335" s="20"/>
      <c r="W335" s="20"/>
      <c r="X335" s="4"/>
      <c r="Y335" s="4"/>
      <c r="Z335" s="4"/>
      <c r="AA335" s="21" t="s">
        <v>34</v>
      </c>
      <c r="AB335" s="21" t="s">
        <v>34</v>
      </c>
      <c r="AC335" s="13" t="s">
        <v>953</v>
      </c>
      <c r="AD335" s="22">
        <v>50.54452431672521</v>
      </c>
      <c r="AE335" s="22">
        <v>12.916532281307383</v>
      </c>
      <c r="AF335" s="22">
        <v>11.466597004088902</v>
      </c>
      <c r="AG335" s="22">
        <v>8.92322748446119</v>
      </c>
      <c r="AH335" s="22">
        <v>10.781070912615087</v>
      </c>
      <c r="AI335" s="22">
        <v>2.0967163271366385</v>
      </c>
      <c r="AJ335" s="23">
        <v>0.4320929994997939</v>
      </c>
      <c r="AK335" s="23">
        <v>2.4032775014489047</v>
      </c>
      <c r="AL335" s="22">
        <v>0.2555218284707486</v>
      </c>
      <c r="AM335" s="22">
        <v>0.16914104871412405</v>
      </c>
    </row>
    <row r="336" spans="1:39" ht="13.5">
      <c r="A336" s="46" t="s">
        <v>954</v>
      </c>
      <c r="B336" s="47" t="s">
        <v>115</v>
      </c>
      <c r="C336" s="13" t="s">
        <v>385</v>
      </c>
      <c r="D336" s="14" t="s">
        <v>116</v>
      </c>
      <c r="E336" s="15"/>
      <c r="F336" s="16">
        <v>32456</v>
      </c>
      <c r="G336" s="16">
        <v>32456</v>
      </c>
      <c r="H336" s="17">
        <v>0.4791666666666667</v>
      </c>
      <c r="I336" s="18">
        <v>1988.860997033995</v>
      </c>
      <c r="J336" s="3" t="s">
        <v>649</v>
      </c>
      <c r="K336" s="19" t="s">
        <v>690</v>
      </c>
      <c r="L336" s="19" t="s">
        <v>691</v>
      </c>
      <c r="M336" s="19">
        <v>2350</v>
      </c>
      <c r="N336" s="4"/>
      <c r="O336" s="13" t="s">
        <v>34</v>
      </c>
      <c r="P336" s="4"/>
      <c r="Q336" s="4"/>
      <c r="R336" s="4"/>
      <c r="S336" s="4"/>
      <c r="T336" s="4"/>
      <c r="U336" s="4"/>
      <c r="V336" s="20"/>
      <c r="W336" s="20"/>
      <c r="X336" s="4"/>
      <c r="Y336" s="4"/>
      <c r="Z336" s="4"/>
      <c r="AA336" s="21" t="s">
        <v>34</v>
      </c>
      <c r="AB336" s="21" t="s">
        <v>34</v>
      </c>
      <c r="AC336" s="13" t="s">
        <v>955</v>
      </c>
      <c r="AD336" s="22">
        <v>50.629631397916114</v>
      </c>
      <c r="AE336" s="22">
        <v>13.013540996285872</v>
      </c>
      <c r="AF336" s="22">
        <v>11.37429843613062</v>
      </c>
      <c r="AG336" s="22">
        <v>8.711477482782643</v>
      </c>
      <c r="AH336" s="22">
        <v>10.875819881924125</v>
      </c>
      <c r="AI336" s="22">
        <v>2.1061170109422886</v>
      </c>
      <c r="AJ336" s="23">
        <v>0.43196348908254506</v>
      </c>
      <c r="AK336" s="23">
        <v>2.4222502632009806</v>
      </c>
      <c r="AL336" s="22">
        <v>0.2554452413965317</v>
      </c>
      <c r="AM336" s="22">
        <v>0.16909035238759704</v>
      </c>
    </row>
    <row r="337" spans="1:39" ht="13.5">
      <c r="A337" s="46" t="s">
        <v>956</v>
      </c>
      <c r="B337" s="47" t="s">
        <v>115</v>
      </c>
      <c r="C337" s="13" t="s">
        <v>385</v>
      </c>
      <c r="D337" s="14" t="s">
        <v>116</v>
      </c>
      <c r="E337" s="15"/>
      <c r="F337" s="16">
        <v>32464</v>
      </c>
      <c r="G337" s="16">
        <v>32464</v>
      </c>
      <c r="H337" s="17">
        <v>0.6666666666666666</v>
      </c>
      <c r="I337" s="18">
        <v>1988.8834131873148</v>
      </c>
      <c r="J337" s="3" t="s">
        <v>649</v>
      </c>
      <c r="K337" s="19" t="s">
        <v>690</v>
      </c>
      <c r="L337" s="19" t="s">
        <v>691</v>
      </c>
      <c r="M337" s="19">
        <v>2350</v>
      </c>
      <c r="N337" s="4"/>
      <c r="O337" s="13">
        <v>990</v>
      </c>
      <c r="P337" s="4">
        <v>50.8</v>
      </c>
      <c r="Q337" s="4">
        <v>13.9</v>
      </c>
      <c r="R337" s="4">
        <v>11.13</v>
      </c>
      <c r="S337" s="4">
        <v>7.02</v>
      </c>
      <c r="T337" s="4">
        <v>11.46</v>
      </c>
      <c r="U337" s="4">
        <v>2.29</v>
      </c>
      <c r="V337" s="20">
        <v>0.44</v>
      </c>
      <c r="W337" s="20">
        <v>2.65</v>
      </c>
      <c r="X337" s="4">
        <v>0.23</v>
      </c>
      <c r="Y337" s="4">
        <v>0.17</v>
      </c>
      <c r="Z337" s="4">
        <f>SUM(P337:Y337)</f>
        <v>100.09000000000002</v>
      </c>
      <c r="AA337" s="21" t="s">
        <v>34</v>
      </c>
      <c r="AB337" s="21">
        <v>1155.102</v>
      </c>
      <c r="AC337" s="13" t="s">
        <v>957</v>
      </c>
      <c r="AD337" s="22">
        <v>50.56905401992684</v>
      </c>
      <c r="AE337" s="22">
        <v>12.89721108375173</v>
      </c>
      <c r="AF337" s="22">
        <v>11.449444692525457</v>
      </c>
      <c r="AG337" s="22">
        <v>8.939711859138031</v>
      </c>
      <c r="AH337" s="22">
        <v>10.764944045401148</v>
      </c>
      <c r="AI337" s="22">
        <v>2.1035970825379406</v>
      </c>
      <c r="AJ337" s="23">
        <v>0.43144665309474134</v>
      </c>
      <c r="AK337" s="23">
        <v>2.4095173228711997</v>
      </c>
      <c r="AL337" s="22">
        <v>0.2551396060893731</v>
      </c>
      <c r="AM337" s="22">
        <v>0.16888803904048907</v>
      </c>
    </row>
    <row r="338" spans="1:39" ht="13.5">
      <c r="A338" s="43" t="s">
        <v>958</v>
      </c>
      <c r="B338" s="44" t="s">
        <v>115</v>
      </c>
      <c r="C338" s="13" t="s">
        <v>385</v>
      </c>
      <c r="D338" s="14" t="s">
        <v>116</v>
      </c>
      <c r="E338" s="15"/>
      <c r="F338" s="16">
        <v>32479</v>
      </c>
      <c r="G338" s="16">
        <v>32479</v>
      </c>
      <c r="H338" s="17">
        <v>0.6041666666666666</v>
      </c>
      <c r="I338" s="18">
        <v>1988.9243098334473</v>
      </c>
      <c r="J338" s="3" t="s">
        <v>649</v>
      </c>
      <c r="K338" s="19" t="s">
        <v>690</v>
      </c>
      <c r="L338" s="19" t="s">
        <v>691</v>
      </c>
      <c r="M338" s="19">
        <v>2350</v>
      </c>
      <c r="N338" s="4"/>
      <c r="O338" s="13">
        <v>994</v>
      </c>
      <c r="P338" s="4">
        <v>51.39</v>
      </c>
      <c r="Q338" s="4">
        <v>13.92</v>
      </c>
      <c r="R338" s="4">
        <v>10.88</v>
      </c>
      <c r="S338" s="4">
        <v>7.01</v>
      </c>
      <c r="T338" s="4">
        <v>11.44</v>
      </c>
      <c r="U338" s="4">
        <v>2.27</v>
      </c>
      <c r="V338" s="20">
        <v>0.47</v>
      </c>
      <c r="W338" s="20">
        <v>2.54</v>
      </c>
      <c r="X338" s="4">
        <v>0.22</v>
      </c>
      <c r="Y338" s="4">
        <v>0.18</v>
      </c>
      <c r="Z338" s="4">
        <f>SUM(P338:Y338)</f>
        <v>100.32000000000001</v>
      </c>
      <c r="AA338" s="21" t="s">
        <v>34</v>
      </c>
      <c r="AB338" s="21">
        <v>1154.901</v>
      </c>
      <c r="AC338" s="13" t="s">
        <v>959</v>
      </c>
      <c r="AD338" s="22">
        <v>50.4985516353527</v>
      </c>
      <c r="AE338" s="22">
        <v>13.08046801413594</v>
      </c>
      <c r="AF338" s="22">
        <v>11.433482101005431</v>
      </c>
      <c r="AG338" s="22">
        <v>8.818016106474868</v>
      </c>
      <c r="AH338" s="22">
        <v>10.749935771275466</v>
      </c>
      <c r="AI338" s="22">
        <v>2.120670615249427</v>
      </c>
      <c r="AJ338" s="23">
        <v>0.4308451386221201</v>
      </c>
      <c r="AK338" s="23">
        <v>2.4159790741639866</v>
      </c>
      <c r="AL338" s="22">
        <v>0.26539989109188084</v>
      </c>
      <c r="AM338" s="22">
        <v>0.17857331856488898</v>
      </c>
    </row>
    <row r="339" spans="1:39" ht="13.5">
      <c r="A339" s="46" t="s">
        <v>960</v>
      </c>
      <c r="B339" s="47" t="s">
        <v>115</v>
      </c>
      <c r="C339" s="13" t="s">
        <v>385</v>
      </c>
      <c r="D339" s="14" t="s">
        <v>116</v>
      </c>
      <c r="E339" s="15"/>
      <c r="F339" s="16">
        <v>32492</v>
      </c>
      <c r="G339" s="16">
        <v>32492</v>
      </c>
      <c r="H339" s="17">
        <v>0.5</v>
      </c>
      <c r="I339" s="18">
        <v>1988.9596167008897</v>
      </c>
      <c r="J339" s="3" t="s">
        <v>649</v>
      </c>
      <c r="K339" s="19" t="s">
        <v>690</v>
      </c>
      <c r="L339" s="19" t="s">
        <v>691</v>
      </c>
      <c r="M339" s="19">
        <v>2350</v>
      </c>
      <c r="N339" s="4"/>
      <c r="O339" s="13" t="s">
        <v>34</v>
      </c>
      <c r="P339" s="4"/>
      <c r="Q339" s="4"/>
      <c r="R339" s="4"/>
      <c r="S339" s="4"/>
      <c r="T339" s="4"/>
      <c r="U339" s="4"/>
      <c r="V339" s="20"/>
      <c r="W339" s="20"/>
      <c r="X339" s="4"/>
      <c r="Y339" s="4"/>
      <c r="Z339" s="4"/>
      <c r="AA339" s="21" t="s">
        <v>34</v>
      </c>
      <c r="AB339" s="21" t="s">
        <v>34</v>
      </c>
      <c r="AC339" s="13" t="s">
        <v>961</v>
      </c>
      <c r="AD339" s="22">
        <v>50.53312877602265</v>
      </c>
      <c r="AE339" s="22">
        <v>12.963067093347966</v>
      </c>
      <c r="AF339" s="22">
        <v>11.418699497203916</v>
      </c>
      <c r="AG339" s="22">
        <v>8.965292846437299</v>
      </c>
      <c r="AH339" s="22">
        <v>10.736036939756296</v>
      </c>
      <c r="AI339" s="22">
        <v>2.1179287529521855</v>
      </c>
      <c r="AJ339" s="23">
        <v>0.4302880893410853</v>
      </c>
      <c r="AK339" s="23">
        <v>2.3932386904022493</v>
      </c>
      <c r="AL339" s="22">
        <v>0.25445447967196516</v>
      </c>
      <c r="AM339" s="22">
        <v>0.17834243714184086</v>
      </c>
    </row>
    <row r="340" spans="1:39" ht="13.5">
      <c r="A340" s="46" t="s">
        <v>962</v>
      </c>
      <c r="B340" s="47" t="s">
        <v>115</v>
      </c>
      <c r="C340" s="13" t="s">
        <v>385</v>
      </c>
      <c r="D340" s="14" t="s">
        <v>116</v>
      </c>
      <c r="E340" s="15"/>
      <c r="F340" s="16">
        <v>32512</v>
      </c>
      <c r="G340" s="16">
        <v>32512</v>
      </c>
      <c r="H340" s="17">
        <v>0.5277777777777778</v>
      </c>
      <c r="I340" s="18">
        <v>1989.0123963799529</v>
      </c>
      <c r="J340" s="3" t="s">
        <v>649</v>
      </c>
      <c r="K340" s="19" t="s">
        <v>690</v>
      </c>
      <c r="L340" s="19" t="s">
        <v>691</v>
      </c>
      <c r="M340" s="19">
        <v>2350</v>
      </c>
      <c r="N340" s="4"/>
      <c r="O340" s="13">
        <v>1000</v>
      </c>
      <c r="P340" s="4">
        <v>51.39</v>
      </c>
      <c r="Q340" s="4">
        <v>13.6</v>
      </c>
      <c r="R340" s="4">
        <v>11.02</v>
      </c>
      <c r="S340" s="4">
        <v>7.09</v>
      </c>
      <c r="T340" s="4">
        <v>11.31</v>
      </c>
      <c r="U340" s="4">
        <v>2.51</v>
      </c>
      <c r="V340" s="20">
        <v>0.44</v>
      </c>
      <c r="W340" s="20">
        <v>2.5</v>
      </c>
      <c r="X340" s="4">
        <v>0.2</v>
      </c>
      <c r="Y340" s="4">
        <v>0.16</v>
      </c>
      <c r="Z340" s="4">
        <f>SUM(P340:Y340)</f>
        <v>100.22</v>
      </c>
      <c r="AA340" s="21" t="s">
        <v>34</v>
      </c>
      <c r="AB340" s="21">
        <v>1156.509</v>
      </c>
      <c r="AC340" s="13" t="s">
        <v>963</v>
      </c>
      <c r="AD340" s="22">
        <v>50.4533323903737</v>
      </c>
      <c r="AE340" s="22">
        <v>12.968226142139915</v>
      </c>
      <c r="AF340" s="22">
        <v>11.423243917704278</v>
      </c>
      <c r="AG340" s="22">
        <v>9.028388696325898</v>
      </c>
      <c r="AH340" s="22">
        <v>10.740309673825042</v>
      </c>
      <c r="AI340" s="22">
        <v>2.1087774415540226</v>
      </c>
      <c r="AJ340" s="23">
        <v>0.43045933563885747</v>
      </c>
      <c r="AK340" s="23">
        <v>2.4040034117165696</v>
      </c>
      <c r="AL340" s="22">
        <v>0.25455574761006283</v>
      </c>
      <c r="AM340" s="22">
        <v>0.1784134139660955</v>
      </c>
    </row>
    <row r="341" spans="1:39" ht="13.5">
      <c r="A341" s="46" t="s">
        <v>964</v>
      </c>
      <c r="B341" s="47" t="s">
        <v>115</v>
      </c>
      <c r="C341" s="13" t="s">
        <v>385</v>
      </c>
      <c r="D341" s="14" t="s">
        <v>116</v>
      </c>
      <c r="E341" s="15"/>
      <c r="F341" s="16">
        <v>32527</v>
      </c>
      <c r="G341" s="16">
        <v>32527</v>
      </c>
      <c r="H341" s="17">
        <v>0.5</v>
      </c>
      <c r="I341" s="18">
        <v>1989.053388090349</v>
      </c>
      <c r="J341" s="3" t="s">
        <v>649</v>
      </c>
      <c r="K341" s="19" t="s">
        <v>690</v>
      </c>
      <c r="L341" s="19" t="s">
        <v>691</v>
      </c>
      <c r="M341" s="19">
        <v>2350</v>
      </c>
      <c r="N341" s="4"/>
      <c r="O341" s="13">
        <v>1003</v>
      </c>
      <c r="P341" s="4">
        <v>51.15</v>
      </c>
      <c r="Q341" s="4">
        <v>13.56</v>
      </c>
      <c r="R341" s="4">
        <v>11</v>
      </c>
      <c r="S341" s="4">
        <v>7.15</v>
      </c>
      <c r="T341" s="4">
        <v>11.2</v>
      </c>
      <c r="U341" s="4">
        <v>2.38</v>
      </c>
      <c r="V341" s="20">
        <v>0.44</v>
      </c>
      <c r="W341" s="20">
        <v>2.53</v>
      </c>
      <c r="X341" s="4">
        <v>0.19</v>
      </c>
      <c r="Y341" s="4">
        <v>0.17</v>
      </c>
      <c r="Z341" s="4">
        <f>SUM(P341:Y341)</f>
        <v>99.77</v>
      </c>
      <c r="AA341" s="21" t="s">
        <v>34</v>
      </c>
      <c r="AB341" s="21">
        <v>1157.715</v>
      </c>
      <c r="AC341" s="13" t="s">
        <v>965</v>
      </c>
      <c r="AD341" s="22">
        <v>50.418227842029125</v>
      </c>
      <c r="AE341" s="22">
        <v>12.959203076665696</v>
      </c>
      <c r="AF341" s="22">
        <v>11.503786489205845</v>
      </c>
      <c r="AG341" s="22">
        <v>8.982449288250747</v>
      </c>
      <c r="AH341" s="22">
        <v>10.732836753755782</v>
      </c>
      <c r="AI341" s="22">
        <v>2.127284695185236</v>
      </c>
      <c r="AJ341" s="23">
        <v>0.43015982954396953</v>
      </c>
      <c r="AK341" s="23">
        <v>2.402330748088844</v>
      </c>
      <c r="AL341" s="22">
        <v>0.25437863216247963</v>
      </c>
      <c r="AM341" s="22">
        <v>0.17828927702569614</v>
      </c>
    </row>
    <row r="342" spans="1:39" ht="13.5">
      <c r="A342" s="43" t="s">
        <v>966</v>
      </c>
      <c r="B342" s="44" t="s">
        <v>115</v>
      </c>
      <c r="C342" s="13" t="s">
        <v>385</v>
      </c>
      <c r="D342" s="14" t="s">
        <v>116</v>
      </c>
      <c r="E342" s="15"/>
      <c r="F342" s="16">
        <v>32548</v>
      </c>
      <c r="G342" s="16">
        <v>32548</v>
      </c>
      <c r="H342" s="17">
        <v>0.4791666666666667</v>
      </c>
      <c r="I342" s="18">
        <v>1989.1108259183209</v>
      </c>
      <c r="J342" s="3" t="s">
        <v>649</v>
      </c>
      <c r="K342" s="19" t="s">
        <v>690</v>
      </c>
      <c r="L342" s="19" t="s">
        <v>691</v>
      </c>
      <c r="M342" s="19">
        <v>2350</v>
      </c>
      <c r="N342" s="4"/>
      <c r="O342" s="13" t="s">
        <v>34</v>
      </c>
      <c r="P342" s="4"/>
      <c r="Q342" s="4"/>
      <c r="R342" s="4"/>
      <c r="S342" s="4"/>
      <c r="T342" s="4"/>
      <c r="U342" s="4"/>
      <c r="V342" s="20"/>
      <c r="W342" s="20"/>
      <c r="X342" s="4"/>
      <c r="Y342" s="4"/>
      <c r="Z342" s="4"/>
      <c r="AA342" s="21" t="s">
        <v>34</v>
      </c>
      <c r="AB342" s="21" t="s">
        <v>34</v>
      </c>
      <c r="AC342" s="13" t="s">
        <v>967</v>
      </c>
      <c r="AD342" s="22">
        <v>50.54821067787881</v>
      </c>
      <c r="AE342" s="22">
        <v>12.966935995005056</v>
      </c>
      <c r="AF342" s="22">
        <v>11.422107473502093</v>
      </c>
      <c r="AG342" s="22">
        <v>8.958048270225541</v>
      </c>
      <c r="AH342" s="22">
        <v>10.739241171502332</v>
      </c>
      <c r="AI342" s="22">
        <v>2.1085676493168624</v>
      </c>
      <c r="AJ342" s="23">
        <v>0.4201684991135541</v>
      </c>
      <c r="AK342" s="23">
        <v>2.3939529662035195</v>
      </c>
      <c r="AL342" s="22">
        <v>0.25453042306953944</v>
      </c>
      <c r="AM342" s="22">
        <v>0.17839566446417202</v>
      </c>
    </row>
    <row r="343" spans="1:39" ht="13.5">
      <c r="A343" s="46" t="s">
        <v>968</v>
      </c>
      <c r="B343" s="47" t="s">
        <v>115</v>
      </c>
      <c r="C343" s="13" t="s">
        <v>385</v>
      </c>
      <c r="D343" s="14" t="s">
        <v>116</v>
      </c>
      <c r="E343" s="15"/>
      <c r="F343" s="16">
        <v>32556</v>
      </c>
      <c r="G343" s="16">
        <v>32556</v>
      </c>
      <c r="H343" s="17">
        <v>0.46875</v>
      </c>
      <c r="I343" s="18">
        <v>1989.132700205339</v>
      </c>
      <c r="J343" s="3" t="s">
        <v>649</v>
      </c>
      <c r="K343" s="19" t="s">
        <v>690</v>
      </c>
      <c r="L343" s="19" t="s">
        <v>691</v>
      </c>
      <c r="M343" s="19">
        <v>2350</v>
      </c>
      <c r="N343" s="4"/>
      <c r="O343" s="13">
        <v>1016</v>
      </c>
      <c r="P343" s="4">
        <v>50.67</v>
      </c>
      <c r="Q343" s="4">
        <v>13.64</v>
      </c>
      <c r="R343" s="4">
        <v>11.09</v>
      </c>
      <c r="S343" s="4">
        <v>7.13</v>
      </c>
      <c r="T343" s="4">
        <v>11.43</v>
      </c>
      <c r="U343" s="4">
        <v>2.38</v>
      </c>
      <c r="V343" s="20">
        <v>0.44</v>
      </c>
      <c r="W343" s="20">
        <v>2.51</v>
      </c>
      <c r="X343" s="4">
        <v>0.23</v>
      </c>
      <c r="Y343" s="4">
        <v>0.26</v>
      </c>
      <c r="Z343" s="4">
        <f>SUM(P343:Y343)</f>
        <v>99.78000000000002</v>
      </c>
      <c r="AA343" s="21" t="s">
        <v>34</v>
      </c>
      <c r="AB343" s="21">
        <v>1157.313</v>
      </c>
      <c r="AC343" s="13" t="s">
        <v>969</v>
      </c>
      <c r="AD343" s="22">
        <v>50.442836040211816</v>
      </c>
      <c r="AE343" s="22">
        <v>12.939904648814949</v>
      </c>
      <c r="AF343" s="22">
        <v>11.486655420863194</v>
      </c>
      <c r="AG343" s="22">
        <v>9.01857110895418</v>
      </c>
      <c r="AH343" s="22">
        <v>10.716853758929508</v>
      </c>
      <c r="AI343" s="22">
        <v>2.124116811329626</v>
      </c>
      <c r="AJ343" s="23">
        <v>0.4295192493797678</v>
      </c>
      <c r="AK343" s="23">
        <v>2.3987532745095272</v>
      </c>
      <c r="AL343" s="22">
        <v>0.25399981969611696</v>
      </c>
      <c r="AM343" s="22">
        <v>0.17802377437642858</v>
      </c>
    </row>
    <row r="344" spans="1:39" ht="13.5">
      <c r="A344" s="46" t="s">
        <v>970</v>
      </c>
      <c r="B344" s="47" t="s">
        <v>115</v>
      </c>
      <c r="C344" s="13" t="s">
        <v>385</v>
      </c>
      <c r="D344" s="14" t="s">
        <v>116</v>
      </c>
      <c r="E344" s="15"/>
      <c r="F344" s="16">
        <v>32569</v>
      </c>
      <c r="G344" s="16">
        <v>32569</v>
      </c>
      <c r="H344" s="17">
        <v>0.5</v>
      </c>
      <c r="I344" s="18">
        <v>1989.1683778234085</v>
      </c>
      <c r="J344" s="3" t="s">
        <v>649</v>
      </c>
      <c r="K344" s="19" t="s">
        <v>690</v>
      </c>
      <c r="L344" s="19" t="s">
        <v>691</v>
      </c>
      <c r="M344" s="19">
        <v>2350</v>
      </c>
      <c r="N344" s="4"/>
      <c r="O344" s="13" t="s">
        <v>34</v>
      </c>
      <c r="P344" s="4"/>
      <c r="Q344" s="4"/>
      <c r="R344" s="4"/>
      <c r="S344" s="4"/>
      <c r="T344" s="4"/>
      <c r="U344" s="4"/>
      <c r="V344" s="20"/>
      <c r="W344" s="20"/>
      <c r="X344" s="4"/>
      <c r="Y344" s="4"/>
      <c r="Z344" s="4"/>
      <c r="AA344" s="21" t="s">
        <v>34</v>
      </c>
      <c r="AB344" s="21" t="s">
        <v>34</v>
      </c>
      <c r="AC344" s="13" t="s">
        <v>971</v>
      </c>
      <c r="AD344" s="22">
        <v>50.444237562128485</v>
      </c>
      <c r="AE344" s="22">
        <v>12.916532281307383</v>
      </c>
      <c r="AF344" s="22">
        <v>11.466597004088902</v>
      </c>
      <c r="AG344" s="22">
        <v>9.002899158429596</v>
      </c>
      <c r="AH344" s="22">
        <v>10.781070912615087</v>
      </c>
      <c r="AI344" s="22">
        <v>2.1067484626731825</v>
      </c>
      <c r="AJ344" s="23">
        <v>0.42180507094027503</v>
      </c>
      <c r="AK344" s="23">
        <v>2.4131269994056574</v>
      </c>
      <c r="AL344" s="22">
        <v>0.2555218284707486</v>
      </c>
      <c r="AM344" s="22">
        <v>0.17909052216789606</v>
      </c>
    </row>
    <row r="345" spans="1:39" ht="13.5">
      <c r="A345" s="46" t="s">
        <v>972</v>
      </c>
      <c r="B345" s="47" t="s">
        <v>115</v>
      </c>
      <c r="C345" s="13" t="s">
        <v>385</v>
      </c>
      <c r="D345" s="14" t="s">
        <v>116</v>
      </c>
      <c r="E345" s="15"/>
      <c r="F345" s="16">
        <v>32576</v>
      </c>
      <c r="G345" s="16">
        <v>32576</v>
      </c>
      <c r="H345" s="17">
        <v>0.5</v>
      </c>
      <c r="I345" s="18">
        <v>1989.1875427789184</v>
      </c>
      <c r="J345" s="3" t="s">
        <v>649</v>
      </c>
      <c r="K345" s="19" t="s">
        <v>690</v>
      </c>
      <c r="L345" s="19" t="s">
        <v>691</v>
      </c>
      <c r="M345" s="19">
        <v>2350</v>
      </c>
      <c r="N345" s="4"/>
      <c r="O345" s="13">
        <v>1027</v>
      </c>
      <c r="P345" s="4">
        <v>51.9</v>
      </c>
      <c r="Q345" s="4">
        <v>13.65</v>
      </c>
      <c r="R345" s="4">
        <v>11</v>
      </c>
      <c r="S345" s="4">
        <v>7.15</v>
      </c>
      <c r="T345" s="4">
        <v>11.27</v>
      </c>
      <c r="U345" s="4">
        <v>2.39</v>
      </c>
      <c r="V345" s="20">
        <v>0.43</v>
      </c>
      <c r="W345" s="20">
        <v>2.54</v>
      </c>
      <c r="X345" s="4">
        <v>0.19</v>
      </c>
      <c r="Y345" s="4">
        <v>0.13</v>
      </c>
      <c r="Z345" s="4">
        <f>SUM(P345:Y345)</f>
        <v>100.65</v>
      </c>
      <c r="AA345" s="21" t="s">
        <v>34</v>
      </c>
      <c r="AB345" s="21">
        <v>1157.715</v>
      </c>
      <c r="AC345" s="13" t="s">
        <v>973</v>
      </c>
      <c r="AD345" s="22">
        <v>50.418227842029125</v>
      </c>
      <c r="AE345" s="22">
        <v>12.959203076665696</v>
      </c>
      <c r="AF345" s="22">
        <v>11.503786489205845</v>
      </c>
      <c r="AG345" s="22">
        <v>9.002278094626579</v>
      </c>
      <c r="AH345" s="22">
        <v>10.732836753755782</v>
      </c>
      <c r="AI345" s="22">
        <v>2.1172974430951674</v>
      </c>
      <c r="AJ345" s="23">
        <v>0.4199179288405416</v>
      </c>
      <c r="AK345" s="23">
        <v>2.402330748088844</v>
      </c>
      <c r="AL345" s="22">
        <v>0.25437863216247963</v>
      </c>
      <c r="AM345" s="22">
        <v>0.17828927702569614</v>
      </c>
    </row>
    <row r="346" spans="1:39" ht="13.5">
      <c r="A346" s="43" t="s">
        <v>974</v>
      </c>
      <c r="B346" s="44" t="s">
        <v>115</v>
      </c>
      <c r="C346" s="13" t="s">
        <v>385</v>
      </c>
      <c r="D346" s="14" t="s">
        <v>116</v>
      </c>
      <c r="E346" s="15"/>
      <c r="F346" s="16">
        <v>32589</v>
      </c>
      <c r="G346" s="16">
        <v>32589</v>
      </c>
      <c r="H346" s="17">
        <v>0.5</v>
      </c>
      <c r="I346" s="18">
        <v>1989.2231348391513</v>
      </c>
      <c r="J346" s="3" t="s">
        <v>649</v>
      </c>
      <c r="K346" s="19" t="s">
        <v>690</v>
      </c>
      <c r="L346" s="19" t="s">
        <v>691</v>
      </c>
      <c r="M346" s="19">
        <v>2350</v>
      </c>
      <c r="N346" s="4"/>
      <c r="O346" s="13" t="s">
        <v>34</v>
      </c>
      <c r="P346" s="4"/>
      <c r="Q346" s="4"/>
      <c r="R346" s="4"/>
      <c r="S346" s="4"/>
      <c r="T346" s="4"/>
      <c r="U346" s="4"/>
      <c r="V346" s="20"/>
      <c r="W346" s="20"/>
      <c r="X346" s="4"/>
      <c r="Y346" s="4"/>
      <c r="Z346" s="4"/>
      <c r="AA346" s="21" t="s">
        <v>34</v>
      </c>
      <c r="AB346" s="21" t="s">
        <v>34</v>
      </c>
      <c r="AC346" s="13" t="s">
        <v>975</v>
      </c>
      <c r="AD346" s="22">
        <v>50.55462237425514</v>
      </c>
      <c r="AE346" s="22">
        <v>12.91911281575355</v>
      </c>
      <c r="AF346" s="22">
        <v>11.468887862649476</v>
      </c>
      <c r="AG346" s="22">
        <v>8.97481495945205</v>
      </c>
      <c r="AH346" s="22">
        <v>10.685195496595162</v>
      </c>
      <c r="AI346" s="22">
        <v>2.1473059194801722</v>
      </c>
      <c r="AJ346" s="23">
        <v>0.43217932536844594</v>
      </c>
      <c r="AK346" s="23">
        <v>2.3840547096979883</v>
      </c>
      <c r="AL346" s="22">
        <v>0.25557287799903977</v>
      </c>
      <c r="AM346" s="22">
        <v>0.16917484062459703</v>
      </c>
    </row>
    <row r="347" spans="1:39" ht="13.5">
      <c r="A347" s="46" t="s">
        <v>976</v>
      </c>
      <c r="B347" s="47" t="s">
        <v>115</v>
      </c>
      <c r="C347" s="13" t="s">
        <v>385</v>
      </c>
      <c r="D347" s="14" t="s">
        <v>116</v>
      </c>
      <c r="E347" s="15"/>
      <c r="F347" s="16">
        <v>32604</v>
      </c>
      <c r="G347" s="16">
        <v>32604</v>
      </c>
      <c r="H347" s="17">
        <v>0.5104166666666666</v>
      </c>
      <c r="I347" s="18">
        <v>1989.2642311202374</v>
      </c>
      <c r="J347" s="3" t="s">
        <v>649</v>
      </c>
      <c r="K347" s="19" t="s">
        <v>690</v>
      </c>
      <c r="L347" s="19" t="s">
        <v>691</v>
      </c>
      <c r="M347" s="19">
        <v>2350</v>
      </c>
      <c r="N347" s="4"/>
      <c r="O347" s="13">
        <v>1033</v>
      </c>
      <c r="P347" s="4">
        <v>51.01</v>
      </c>
      <c r="Q347" s="4">
        <v>13.65</v>
      </c>
      <c r="R347" s="4">
        <v>10.92</v>
      </c>
      <c r="S347" s="4">
        <v>7.15</v>
      </c>
      <c r="T347" s="4">
        <v>11.15</v>
      </c>
      <c r="U347" s="4">
        <v>2.35</v>
      </c>
      <c r="V347" s="20">
        <v>0.44</v>
      </c>
      <c r="W347" s="20">
        <v>2.46</v>
      </c>
      <c r="X347" s="4">
        <v>0.2</v>
      </c>
      <c r="Y347" s="4">
        <v>0.11</v>
      </c>
      <c r="Z347" s="4">
        <f aca="true" t="shared" si="6" ref="Z347:Z353">SUM(P347:Y347)</f>
        <v>99.44</v>
      </c>
      <c r="AA347" s="21" t="s">
        <v>34</v>
      </c>
      <c r="AB347" s="21">
        <v>1157.715</v>
      </c>
      <c r="AC347" s="13" t="s">
        <v>977</v>
      </c>
      <c r="AD347" s="22">
        <v>50.40280498214256</v>
      </c>
      <c r="AE347" s="22">
        <v>12.929635637096425</v>
      </c>
      <c r="AF347" s="22">
        <v>11.477539696881932</v>
      </c>
      <c r="AG347" s="22">
        <v>9.09054829984316</v>
      </c>
      <c r="AH347" s="22">
        <v>10.708348943799683</v>
      </c>
      <c r="AI347" s="22">
        <v>2.1124666626969852</v>
      </c>
      <c r="AJ347" s="23">
        <v>0.42917838611030223</v>
      </c>
      <c r="AK347" s="23">
        <v>2.406632701582778</v>
      </c>
      <c r="AL347" s="22">
        <v>0.25379824733559797</v>
      </c>
      <c r="AM347" s="22">
        <v>0.17788249603822945</v>
      </c>
    </row>
    <row r="348" spans="1:39" ht="13.5">
      <c r="A348" s="46" t="s">
        <v>978</v>
      </c>
      <c r="B348" s="47" t="s">
        <v>115</v>
      </c>
      <c r="C348" s="13" t="s">
        <v>385</v>
      </c>
      <c r="D348" s="14" t="s">
        <v>116</v>
      </c>
      <c r="E348" s="15"/>
      <c r="F348" s="16">
        <v>32625</v>
      </c>
      <c r="G348" s="16">
        <v>32625</v>
      </c>
      <c r="H348" s="17">
        <v>0.5</v>
      </c>
      <c r="I348" s="18">
        <v>1989.321697467488</v>
      </c>
      <c r="J348" s="3" t="s">
        <v>649</v>
      </c>
      <c r="K348" s="19" t="s">
        <v>690</v>
      </c>
      <c r="L348" s="19" t="s">
        <v>691</v>
      </c>
      <c r="M348" s="19">
        <v>2350</v>
      </c>
      <c r="N348" s="4"/>
      <c r="O348" s="13">
        <v>1050</v>
      </c>
      <c r="P348" s="4">
        <v>50.97</v>
      </c>
      <c r="Q348" s="4">
        <v>13.58</v>
      </c>
      <c r="R348" s="4">
        <v>11.09</v>
      </c>
      <c r="S348" s="4">
        <v>7.15</v>
      </c>
      <c r="T348" s="4">
        <v>11.38</v>
      </c>
      <c r="U348" s="4">
        <v>2.42</v>
      </c>
      <c r="V348" s="20">
        <v>0.44</v>
      </c>
      <c r="W348" s="20">
        <v>2.49</v>
      </c>
      <c r="X348" s="4">
        <v>0.2</v>
      </c>
      <c r="Y348" s="4">
        <v>0.21</v>
      </c>
      <c r="Z348" s="4">
        <f t="shared" si="6"/>
        <v>99.92999999999999</v>
      </c>
      <c r="AA348" s="21" t="s">
        <v>34</v>
      </c>
      <c r="AB348" s="21">
        <v>1157.715</v>
      </c>
      <c r="AC348" s="13" t="s">
        <v>979</v>
      </c>
      <c r="AD348" s="22">
        <v>50.37413682660234</v>
      </c>
      <c r="AE348" s="22">
        <v>12.924276979200831</v>
      </c>
      <c r="AF348" s="22">
        <v>11.473472326948656</v>
      </c>
      <c r="AG348" s="22">
        <v>9.048156980908423</v>
      </c>
      <c r="AH348" s="22">
        <v>10.78753519694215</v>
      </c>
      <c r="AI348" s="22">
        <v>2.108011660103076</v>
      </c>
      <c r="AJ348" s="23">
        <v>0.4323520806269982</v>
      </c>
      <c r="AK348" s="23">
        <v>2.404718496430961</v>
      </c>
      <c r="AL348" s="22">
        <v>0.2556750382737818</v>
      </c>
      <c r="AM348" s="22">
        <v>0.1791979040843092</v>
      </c>
    </row>
    <row r="349" spans="1:39" ht="13.5">
      <c r="A349" s="46" t="s">
        <v>980</v>
      </c>
      <c r="B349" s="47" t="s">
        <v>27</v>
      </c>
      <c r="C349" s="13" t="s">
        <v>385</v>
      </c>
      <c r="D349" s="14" t="s">
        <v>29</v>
      </c>
      <c r="E349" s="15" t="s">
        <v>36</v>
      </c>
      <c r="F349" s="16">
        <v>31778</v>
      </c>
      <c r="G349" s="16">
        <v>31778</v>
      </c>
      <c r="H349" s="17">
        <v>0</v>
      </c>
      <c r="I349" s="18">
        <v>1987.002737850787</v>
      </c>
      <c r="J349" s="3" t="s">
        <v>649</v>
      </c>
      <c r="K349" s="19" t="s">
        <v>690</v>
      </c>
      <c r="L349" s="19" t="s">
        <v>691</v>
      </c>
      <c r="M349" s="19">
        <v>2350</v>
      </c>
      <c r="N349" s="4"/>
      <c r="O349" s="13">
        <v>1070</v>
      </c>
      <c r="P349" s="4">
        <v>50.74</v>
      </c>
      <c r="Q349" s="4">
        <v>13.71</v>
      </c>
      <c r="R349" s="4">
        <v>11.03</v>
      </c>
      <c r="S349" s="4">
        <v>7.14</v>
      </c>
      <c r="T349" s="4">
        <v>11.46</v>
      </c>
      <c r="U349" s="4">
        <v>2.43</v>
      </c>
      <c r="V349" s="20">
        <v>0.45</v>
      </c>
      <c r="W349" s="20">
        <v>2.5</v>
      </c>
      <c r="X349" s="4">
        <v>0.2</v>
      </c>
      <c r="Y349" s="4">
        <v>0.17</v>
      </c>
      <c r="Z349" s="4">
        <f t="shared" si="6"/>
        <v>99.83000000000003</v>
      </c>
      <c r="AA349" s="21" t="s">
        <v>34</v>
      </c>
      <c r="AB349" s="21">
        <v>1157.5140000000001</v>
      </c>
      <c r="AC349" s="13" t="s">
        <v>34</v>
      </c>
      <c r="AD349" s="22">
        <v>0</v>
      </c>
      <c r="AE349" s="22">
        <v>0</v>
      </c>
      <c r="AF349" s="22">
        <v>0</v>
      </c>
      <c r="AG349" s="22">
        <v>0</v>
      </c>
      <c r="AH349" s="22">
        <v>0</v>
      </c>
      <c r="AI349" s="22">
        <v>0</v>
      </c>
      <c r="AJ349" s="23">
        <v>0</v>
      </c>
      <c r="AK349" s="23">
        <v>0</v>
      </c>
      <c r="AL349" s="22">
        <v>0</v>
      </c>
      <c r="AM349" s="22">
        <v>0</v>
      </c>
    </row>
    <row r="350" spans="1:39" ht="13.5">
      <c r="A350" s="43" t="s">
        <v>981</v>
      </c>
      <c r="B350" s="44" t="s">
        <v>115</v>
      </c>
      <c r="C350" s="13" t="s">
        <v>385</v>
      </c>
      <c r="D350" s="14" t="s">
        <v>116</v>
      </c>
      <c r="E350" s="15"/>
      <c r="F350" s="16">
        <v>32633</v>
      </c>
      <c r="G350" s="16">
        <v>32633</v>
      </c>
      <c r="H350" s="17">
        <v>0.59375</v>
      </c>
      <c r="I350" s="18">
        <v>1989.3438569472964</v>
      </c>
      <c r="J350" s="3" t="s">
        <v>649</v>
      </c>
      <c r="K350" s="19" t="s">
        <v>690</v>
      </c>
      <c r="L350" s="19" t="s">
        <v>691</v>
      </c>
      <c r="M350" s="19">
        <v>2350</v>
      </c>
      <c r="N350" s="4"/>
      <c r="O350" s="13">
        <v>1072</v>
      </c>
      <c r="P350" s="4">
        <v>50.33</v>
      </c>
      <c r="Q350" s="4">
        <v>13.67</v>
      </c>
      <c r="R350" s="4">
        <v>10.92</v>
      </c>
      <c r="S350" s="4">
        <v>7.12</v>
      </c>
      <c r="T350" s="4">
        <v>11.34</v>
      </c>
      <c r="U350" s="4">
        <v>2.45</v>
      </c>
      <c r="V350" s="20">
        <v>0.47</v>
      </c>
      <c r="W350" s="20">
        <v>2.56</v>
      </c>
      <c r="X350" s="4">
        <v>0.21</v>
      </c>
      <c r="Y350" s="4">
        <v>0.2</v>
      </c>
      <c r="Z350" s="4">
        <f t="shared" si="6"/>
        <v>99.27000000000001</v>
      </c>
      <c r="AA350" s="21" t="s">
        <v>34</v>
      </c>
      <c r="AB350" s="21">
        <v>1157.112</v>
      </c>
      <c r="AC350" s="13" t="s">
        <v>982</v>
      </c>
      <c r="AD350" s="22">
        <v>50.45529654524424</v>
      </c>
      <c r="AE350" s="22">
        <v>12.97093830384191</v>
      </c>
      <c r="AF350" s="22">
        <v>11.42563296338616</v>
      </c>
      <c r="AG350" s="22">
        <v>9.050821384531767</v>
      </c>
      <c r="AH350" s="22">
        <v>10.728059544601336</v>
      </c>
      <c r="AI350" s="22">
        <v>2.09547356205018</v>
      </c>
      <c r="AJ350" s="23">
        <v>0.4339130283555135</v>
      </c>
      <c r="AK350" s="23">
        <v>2.4035094166034114</v>
      </c>
      <c r="AL350" s="22">
        <v>0.25659811783813363</v>
      </c>
      <c r="AM350" s="22">
        <v>0.16985349161346008</v>
      </c>
    </row>
    <row r="351" spans="1:39" ht="13.5">
      <c r="A351" s="46" t="s">
        <v>983</v>
      </c>
      <c r="B351" s="47" t="s">
        <v>115</v>
      </c>
      <c r="C351" s="13" t="s">
        <v>385</v>
      </c>
      <c r="D351" s="14" t="s">
        <v>116</v>
      </c>
      <c r="E351" s="15"/>
      <c r="F351" s="16">
        <v>32639</v>
      </c>
      <c r="G351" s="16">
        <v>32639</v>
      </c>
      <c r="H351" s="17">
        <v>0.5</v>
      </c>
      <c r="I351" s="18">
        <v>1989.3600273785078</v>
      </c>
      <c r="J351" s="3" t="s">
        <v>649</v>
      </c>
      <c r="K351" s="19" t="s">
        <v>690</v>
      </c>
      <c r="L351" s="19" t="s">
        <v>691</v>
      </c>
      <c r="M351" s="19">
        <v>2350</v>
      </c>
      <c r="N351" s="4"/>
      <c r="O351" s="13">
        <v>1074</v>
      </c>
      <c r="P351" s="4">
        <v>50.83</v>
      </c>
      <c r="Q351" s="4">
        <v>13.65</v>
      </c>
      <c r="R351" s="4">
        <v>11.07</v>
      </c>
      <c r="S351" s="4">
        <v>7.08</v>
      </c>
      <c r="T351" s="4">
        <v>11.47</v>
      </c>
      <c r="U351" s="4">
        <v>2.41</v>
      </c>
      <c r="V351" s="20">
        <v>0.44</v>
      </c>
      <c r="W351" s="20">
        <v>2.45</v>
      </c>
      <c r="X351" s="4">
        <v>0.2</v>
      </c>
      <c r="Y351" s="4">
        <v>0.24</v>
      </c>
      <c r="Z351" s="4">
        <f t="shared" si="6"/>
        <v>99.84</v>
      </c>
      <c r="AA351" s="21" t="s">
        <v>34</v>
      </c>
      <c r="AB351" s="21">
        <v>1156.308</v>
      </c>
      <c r="AC351" s="13" t="s">
        <v>34</v>
      </c>
      <c r="AD351" s="22">
        <v>0</v>
      </c>
      <c r="AE351" s="22">
        <v>0</v>
      </c>
      <c r="AF351" s="22">
        <v>0</v>
      </c>
      <c r="AG351" s="22">
        <v>0</v>
      </c>
      <c r="AH351" s="22">
        <v>0</v>
      </c>
      <c r="AI351" s="22">
        <v>0</v>
      </c>
      <c r="AJ351" s="23">
        <v>0</v>
      </c>
      <c r="AK351" s="23">
        <v>0</v>
      </c>
      <c r="AL351" s="22">
        <v>0</v>
      </c>
      <c r="AM351" s="22">
        <v>0</v>
      </c>
    </row>
    <row r="352" spans="1:39" ht="13.5">
      <c r="A352" s="46" t="s">
        <v>984</v>
      </c>
      <c r="B352" s="47" t="s">
        <v>115</v>
      </c>
      <c r="C352" s="13" t="s">
        <v>385</v>
      </c>
      <c r="D352" s="14" t="s">
        <v>116</v>
      </c>
      <c r="E352" s="15"/>
      <c r="F352" s="16">
        <v>32647</v>
      </c>
      <c r="G352" s="16">
        <v>32647</v>
      </c>
      <c r="H352" s="17">
        <v>0.5416666666666666</v>
      </c>
      <c r="I352" s="18">
        <v>1989.382044261921</v>
      </c>
      <c r="J352" s="3" t="s">
        <v>649</v>
      </c>
      <c r="K352" s="19" t="s">
        <v>690</v>
      </c>
      <c r="L352" s="19" t="s">
        <v>691</v>
      </c>
      <c r="M352" s="19">
        <v>2350</v>
      </c>
      <c r="N352" s="4"/>
      <c r="O352" s="13">
        <v>1077</v>
      </c>
      <c r="P352" s="4">
        <v>50.83</v>
      </c>
      <c r="Q352" s="4">
        <v>13.77</v>
      </c>
      <c r="R352" s="4">
        <v>10.96</v>
      </c>
      <c r="S352" s="4">
        <v>7.05</v>
      </c>
      <c r="T352" s="4">
        <v>11.32</v>
      </c>
      <c r="U352" s="4">
        <v>2.45</v>
      </c>
      <c r="V352" s="20">
        <v>0.44</v>
      </c>
      <c r="W352" s="20">
        <v>2.53</v>
      </c>
      <c r="X352" s="4">
        <v>0.19</v>
      </c>
      <c r="Y352" s="4">
        <v>0.22</v>
      </c>
      <c r="Z352" s="4">
        <f t="shared" si="6"/>
        <v>99.76</v>
      </c>
      <c r="AA352" s="21" t="s">
        <v>34</v>
      </c>
      <c r="AB352" s="21">
        <v>1155.705</v>
      </c>
      <c r="AC352" s="13" t="s">
        <v>985</v>
      </c>
      <c r="AD352" s="22">
        <v>50.46944016905129</v>
      </c>
      <c r="AE352" s="22">
        <v>12.922985551326368</v>
      </c>
      <c r="AF352" s="22">
        <v>11.472325867305043</v>
      </c>
      <c r="AG352" s="22">
        <v>8.967541386188389</v>
      </c>
      <c r="AH352" s="22">
        <v>10.786457277947353</v>
      </c>
      <c r="AI352" s="22">
        <v>2.0977638742892113</v>
      </c>
      <c r="AJ352" s="23">
        <v>0.4323088788657387</v>
      </c>
      <c r="AK352" s="23">
        <v>2.414332629506542</v>
      </c>
      <c r="AL352" s="22">
        <v>0.2556494905490029</v>
      </c>
      <c r="AM352" s="22">
        <v>0.169225553814632</v>
      </c>
    </row>
    <row r="353" spans="1:39" ht="13.5">
      <c r="A353" s="46" t="s">
        <v>986</v>
      </c>
      <c r="B353" s="47" t="s">
        <v>115</v>
      </c>
      <c r="C353" s="13" t="s">
        <v>385</v>
      </c>
      <c r="D353" s="14" t="s">
        <v>116</v>
      </c>
      <c r="E353" s="15"/>
      <c r="F353" s="16">
        <v>32652</v>
      </c>
      <c r="G353" s="16">
        <v>32652</v>
      </c>
      <c r="H353" s="17">
        <v>0.5104166666666666</v>
      </c>
      <c r="I353" s="18">
        <v>1989.3956479580197</v>
      </c>
      <c r="J353" s="3" t="s">
        <v>649</v>
      </c>
      <c r="K353" s="19" t="s">
        <v>690</v>
      </c>
      <c r="L353" s="19" t="s">
        <v>691</v>
      </c>
      <c r="M353" s="19">
        <v>2350</v>
      </c>
      <c r="N353" s="4"/>
      <c r="O353" s="13">
        <v>1078</v>
      </c>
      <c r="P353" s="4">
        <v>51.1</v>
      </c>
      <c r="Q353" s="4">
        <v>13.85</v>
      </c>
      <c r="R353" s="4">
        <v>11.07</v>
      </c>
      <c r="S353" s="4">
        <v>7.02</v>
      </c>
      <c r="T353" s="4">
        <v>11.52</v>
      </c>
      <c r="U353" s="4">
        <v>2.41</v>
      </c>
      <c r="V353" s="20">
        <v>0.46</v>
      </c>
      <c r="W353" s="20">
        <v>2.48</v>
      </c>
      <c r="X353" s="4">
        <v>0.22</v>
      </c>
      <c r="Y353" s="4">
        <v>0.2</v>
      </c>
      <c r="Z353" s="4">
        <f t="shared" si="6"/>
        <v>100.33</v>
      </c>
      <c r="AA353" s="21" t="s">
        <v>34</v>
      </c>
      <c r="AB353" s="21">
        <v>1155.102</v>
      </c>
      <c r="AC353" s="13" t="s">
        <v>987</v>
      </c>
      <c r="AD353" s="22">
        <v>50.488495910776024</v>
      </c>
      <c r="AE353" s="22">
        <v>12.876665416873735</v>
      </c>
      <c r="AF353" s="22">
        <v>11.431205363490513</v>
      </c>
      <c r="AG353" s="22">
        <v>8.965183497928704</v>
      </c>
      <c r="AH353" s="22">
        <v>10.84550237625205</v>
      </c>
      <c r="AI353" s="22">
        <v>2.1002459855742264</v>
      </c>
      <c r="AJ353" s="23">
        <v>0.4307593448734111</v>
      </c>
      <c r="AK353" s="23">
        <v>2.4154979827392644</v>
      </c>
      <c r="AL353" s="22">
        <v>0.25473316059351825</v>
      </c>
      <c r="AM353" s="22">
        <v>0.17853775944388245</v>
      </c>
    </row>
    <row r="354" spans="1:39" ht="13.5">
      <c r="A354" s="43" t="s">
        <v>988</v>
      </c>
      <c r="B354" s="44" t="s">
        <v>115</v>
      </c>
      <c r="C354" s="13" t="s">
        <v>385</v>
      </c>
      <c r="D354" s="14" t="s">
        <v>116</v>
      </c>
      <c r="E354" s="15"/>
      <c r="F354" s="16">
        <v>32669</v>
      </c>
      <c r="G354" s="16">
        <v>32669</v>
      </c>
      <c r="H354" s="17">
        <v>0.5833333333333334</v>
      </c>
      <c r="I354" s="18">
        <v>1989.442391056354</v>
      </c>
      <c r="J354" s="3" t="s">
        <v>649</v>
      </c>
      <c r="K354" s="19" t="s">
        <v>690</v>
      </c>
      <c r="L354" s="19" t="s">
        <v>691</v>
      </c>
      <c r="M354" s="19">
        <v>2350</v>
      </c>
      <c r="N354" s="4"/>
      <c r="O354" s="13" t="s">
        <v>34</v>
      </c>
      <c r="P354" s="4"/>
      <c r="Q354" s="4"/>
      <c r="R354" s="4"/>
      <c r="S354" s="4"/>
      <c r="T354" s="4"/>
      <c r="U354" s="4"/>
      <c r="V354" s="20"/>
      <c r="W354" s="20"/>
      <c r="X354" s="4"/>
      <c r="Y354" s="4"/>
      <c r="Z354" s="4"/>
      <c r="AA354" s="21" t="s">
        <v>34</v>
      </c>
      <c r="AB354" s="21" t="s">
        <v>34</v>
      </c>
      <c r="AC354" s="13" t="s">
        <v>989</v>
      </c>
      <c r="AD354" s="22">
        <v>50.49466797167236</v>
      </c>
      <c r="AE354" s="22">
        <v>12.929445272846428</v>
      </c>
      <c r="AF354" s="22">
        <v>11.478060457813982</v>
      </c>
      <c r="AG354" s="22">
        <v>8.932148265867392</v>
      </c>
      <c r="AH354" s="22">
        <v>10.79184902816839</v>
      </c>
      <c r="AI354" s="22">
        <v>2.0988124687017606</v>
      </c>
      <c r="AJ354" s="23">
        <v>0.43252497405187196</v>
      </c>
      <c r="AK354" s="23">
        <v>2.4056801201523026</v>
      </c>
      <c r="AL354" s="22">
        <v>0.2557772802543401</v>
      </c>
      <c r="AM354" s="22">
        <v>0.16931014339707603</v>
      </c>
    </row>
    <row r="355" spans="1:39" ht="13.5">
      <c r="A355" s="46" t="s">
        <v>990</v>
      </c>
      <c r="B355" s="47" t="s">
        <v>115</v>
      </c>
      <c r="C355" s="13" t="s">
        <v>385</v>
      </c>
      <c r="D355" s="14" t="s">
        <v>116</v>
      </c>
      <c r="E355" s="15"/>
      <c r="F355" s="16">
        <v>32686</v>
      </c>
      <c r="G355" s="16">
        <v>32686</v>
      </c>
      <c r="H355" s="17">
        <v>0.6145833333333334</v>
      </c>
      <c r="I355" s="18">
        <v>1989.4890200775724</v>
      </c>
      <c r="J355" s="3" t="s">
        <v>649</v>
      </c>
      <c r="K355" s="19" t="s">
        <v>690</v>
      </c>
      <c r="L355" s="19" t="s">
        <v>691</v>
      </c>
      <c r="M355" s="19">
        <v>2350</v>
      </c>
      <c r="N355" s="4"/>
      <c r="O355" s="13">
        <v>1083</v>
      </c>
      <c r="P355" s="4">
        <v>50.75</v>
      </c>
      <c r="Q355" s="4">
        <v>13.65</v>
      </c>
      <c r="R355" s="4">
        <v>11.12</v>
      </c>
      <c r="S355" s="4">
        <v>6.98</v>
      </c>
      <c r="T355" s="4">
        <v>11.42</v>
      </c>
      <c r="U355" s="4">
        <v>2.53</v>
      </c>
      <c r="V355" s="20">
        <v>0.44</v>
      </c>
      <c r="W355" s="20">
        <v>2.49</v>
      </c>
      <c r="X355" s="4">
        <v>0.22</v>
      </c>
      <c r="Y355" s="4">
        <v>0.19</v>
      </c>
      <c r="Z355" s="4">
        <f>SUM(P355:Y355)</f>
        <v>99.79</v>
      </c>
      <c r="AA355" s="21" t="s">
        <v>34</v>
      </c>
      <c r="AB355" s="21">
        <v>1154.298</v>
      </c>
      <c r="AC355" s="13" t="s">
        <v>991</v>
      </c>
      <c r="AD355" s="22">
        <v>50.524330211104086</v>
      </c>
      <c r="AE355" s="22">
        <v>13.012241817531155</v>
      </c>
      <c r="AF355" s="22">
        <v>11.373162907615933</v>
      </c>
      <c r="AG355" s="22">
        <v>8.800202614241545</v>
      </c>
      <c r="AH355" s="22">
        <v>10.8747341179392</v>
      </c>
      <c r="AI355" s="22">
        <v>2.1159348786870877</v>
      </c>
      <c r="AJ355" s="23">
        <v>0.43192036494069963</v>
      </c>
      <c r="AK355" s="23">
        <v>2.431854005855011</v>
      </c>
      <c r="AL355" s="22">
        <v>0.2554197395726455</v>
      </c>
      <c r="AM355" s="22">
        <v>0.1690734716175195</v>
      </c>
    </row>
    <row r="356" spans="1:39" ht="13.5">
      <c r="A356" s="46" t="s">
        <v>992</v>
      </c>
      <c r="B356" s="47" t="s">
        <v>115</v>
      </c>
      <c r="C356" s="13" t="s">
        <v>385</v>
      </c>
      <c r="D356" s="14" t="s">
        <v>116</v>
      </c>
      <c r="E356" s="15"/>
      <c r="F356" s="16">
        <v>32694</v>
      </c>
      <c r="G356" s="16">
        <v>32694</v>
      </c>
      <c r="H356" s="17">
        <v>0.625</v>
      </c>
      <c r="I356" s="18">
        <v>1989.5109514031485</v>
      </c>
      <c r="J356" s="3" t="s">
        <v>649</v>
      </c>
      <c r="K356" s="19" t="s">
        <v>690</v>
      </c>
      <c r="L356" s="19" t="s">
        <v>691</v>
      </c>
      <c r="M356" s="19">
        <v>2350</v>
      </c>
      <c r="N356" s="4"/>
      <c r="O356" s="13" t="s">
        <v>34</v>
      </c>
      <c r="P356" s="4"/>
      <c r="Q356" s="4"/>
      <c r="R356" s="4"/>
      <c r="S356" s="4"/>
      <c r="T356" s="4"/>
      <c r="U356" s="4"/>
      <c r="V356" s="20"/>
      <c r="W356" s="20"/>
      <c r="X356" s="4"/>
      <c r="Y356" s="4"/>
      <c r="Z356" s="4"/>
      <c r="AA356" s="21" t="s">
        <v>34</v>
      </c>
      <c r="AB356" s="21" t="s">
        <v>34</v>
      </c>
      <c r="AC356" s="13" t="s">
        <v>993</v>
      </c>
      <c r="AD356" s="22">
        <v>50.590753939233814</v>
      </c>
      <c r="AE356" s="22">
        <v>12.95404862819021</v>
      </c>
      <c r="AF356" s="22">
        <v>11.410755455657172</v>
      </c>
      <c r="AG356" s="22">
        <v>8.829290568246575</v>
      </c>
      <c r="AH356" s="22">
        <v>10.812384765847325</v>
      </c>
      <c r="AI356" s="22">
        <v>2.12292883315914</v>
      </c>
      <c r="AJ356" s="23">
        <v>0.4333480229458577</v>
      </c>
      <c r="AK356" s="23">
        <v>2.4102578728393427</v>
      </c>
      <c r="AL356" s="22">
        <v>0.2562639971383341</v>
      </c>
      <c r="AM356" s="22">
        <v>0.16963232254191946</v>
      </c>
    </row>
    <row r="357" spans="1:39" ht="13.5">
      <c r="A357" s="46" t="s">
        <v>994</v>
      </c>
      <c r="B357" s="47" t="s">
        <v>115</v>
      </c>
      <c r="C357" s="13" t="s">
        <v>385</v>
      </c>
      <c r="D357" s="14" t="s">
        <v>116</v>
      </c>
      <c r="E357" s="15"/>
      <c r="F357" s="16">
        <v>32730</v>
      </c>
      <c r="G357" s="16">
        <v>32730</v>
      </c>
      <c r="H357" s="17">
        <v>0.5131944444444444</v>
      </c>
      <c r="I357" s="18">
        <v>1989.609207924557</v>
      </c>
      <c r="J357" s="3" t="s">
        <v>649</v>
      </c>
      <c r="K357" s="19" t="s">
        <v>690</v>
      </c>
      <c r="L357" s="19" t="s">
        <v>691</v>
      </c>
      <c r="M357" s="19">
        <v>2350</v>
      </c>
      <c r="N357" s="4"/>
      <c r="O357" s="13">
        <v>1087</v>
      </c>
      <c r="P357" s="4">
        <v>51.13</v>
      </c>
      <c r="Q357" s="4">
        <v>13.68</v>
      </c>
      <c r="R357" s="4">
        <v>11.08</v>
      </c>
      <c r="S357" s="4">
        <v>7.01</v>
      </c>
      <c r="T357" s="4">
        <v>11.21</v>
      </c>
      <c r="U357" s="4">
        <v>2.34</v>
      </c>
      <c r="V357" s="20">
        <v>0.44</v>
      </c>
      <c r="W357" s="20">
        <v>2.49</v>
      </c>
      <c r="X357" s="4">
        <v>0.21</v>
      </c>
      <c r="Y357" s="4">
        <v>0.19</v>
      </c>
      <c r="Z357" s="4">
        <f>SUM(P357:Y357)</f>
        <v>99.78</v>
      </c>
      <c r="AA357" s="21" t="s">
        <v>34</v>
      </c>
      <c r="AB357" s="21">
        <v>1154.901</v>
      </c>
      <c r="AC357" s="13" t="s">
        <v>995</v>
      </c>
      <c r="AD357" s="22">
        <v>50.5697669221051</v>
      </c>
      <c r="AE357" s="22">
        <v>13.02394377317247</v>
      </c>
      <c r="AF357" s="22">
        <v>11.383390833726793</v>
      </c>
      <c r="AG357" s="22">
        <v>8.71844127201049</v>
      </c>
      <c r="AH357" s="22">
        <v>10.884513805255441</v>
      </c>
      <c r="AI357" s="22">
        <v>2.1178377464970777</v>
      </c>
      <c r="AJ357" s="23">
        <v>0.4323087924708666</v>
      </c>
      <c r="AK357" s="23">
        <v>2.4340409808668313</v>
      </c>
      <c r="AL357" s="22">
        <v>0.2556494394586696</v>
      </c>
      <c r="AM357" s="22">
        <v>0.1692255199957113</v>
      </c>
    </row>
    <row r="358" spans="1:39" ht="13.5">
      <c r="A358" s="43" t="s">
        <v>996</v>
      </c>
      <c r="B358" s="44" t="s">
        <v>115</v>
      </c>
      <c r="C358" s="13" t="s">
        <v>385</v>
      </c>
      <c r="D358" s="14" t="s">
        <v>116</v>
      </c>
      <c r="E358" s="15"/>
      <c r="F358" s="16">
        <v>32749</v>
      </c>
      <c r="G358" s="16">
        <v>32749</v>
      </c>
      <c r="H358" s="17">
        <v>0.5208333333333334</v>
      </c>
      <c r="I358" s="18">
        <v>1989.6612480036504</v>
      </c>
      <c r="J358" s="3" t="s">
        <v>649</v>
      </c>
      <c r="K358" s="19" t="s">
        <v>690</v>
      </c>
      <c r="L358" s="19" t="s">
        <v>691</v>
      </c>
      <c r="M358" s="19">
        <v>2350</v>
      </c>
      <c r="N358" s="4"/>
      <c r="O358" s="13" t="s">
        <v>34</v>
      </c>
      <c r="P358" s="4"/>
      <c r="Q358" s="4"/>
      <c r="R358" s="4"/>
      <c r="S358" s="4"/>
      <c r="T358" s="4"/>
      <c r="U358" s="4"/>
      <c r="V358" s="20"/>
      <c r="W358" s="20"/>
      <c r="X358" s="4"/>
      <c r="Y358" s="4"/>
      <c r="Z358" s="4"/>
      <c r="AA358" s="21" t="s">
        <v>34</v>
      </c>
      <c r="AB358" s="21" t="s">
        <v>34</v>
      </c>
      <c r="AC358" s="13" t="s">
        <v>997</v>
      </c>
      <c r="AD358" s="22">
        <v>50.58493065850521</v>
      </c>
      <c r="AE358" s="22">
        <v>13.027849103615615</v>
      </c>
      <c r="AF358" s="22">
        <v>11.386804231660937</v>
      </c>
      <c r="AG358" s="22">
        <v>8.661254040303284</v>
      </c>
      <c r="AH358" s="22">
        <v>10.887777611047595</v>
      </c>
      <c r="AI358" s="22">
        <v>2.1485932628549818</v>
      </c>
      <c r="AJ358" s="23">
        <v>0.4324384236115955</v>
      </c>
      <c r="AK358" s="23">
        <v>2.434770846912637</v>
      </c>
      <c r="AL358" s="22">
        <v>0.25572609792373135</v>
      </c>
      <c r="AM358" s="22">
        <v>0.16927626357895417</v>
      </c>
    </row>
    <row r="359" spans="1:39" ht="13.5">
      <c r="A359" s="46" t="s">
        <v>998</v>
      </c>
      <c r="B359" s="47" t="s">
        <v>115</v>
      </c>
      <c r="C359" s="13" t="s">
        <v>385</v>
      </c>
      <c r="D359" s="14" t="s">
        <v>116</v>
      </c>
      <c r="E359" s="15"/>
      <c r="F359" s="16">
        <v>32764</v>
      </c>
      <c r="G359" s="16">
        <v>32764</v>
      </c>
      <c r="H359" s="17">
        <v>0.6666666666666666</v>
      </c>
      <c r="I359" s="18">
        <v>1989.702715035364</v>
      </c>
      <c r="J359" s="3" t="s">
        <v>649</v>
      </c>
      <c r="K359" s="19" t="s">
        <v>690</v>
      </c>
      <c r="L359" s="19" t="s">
        <v>691</v>
      </c>
      <c r="M359" s="19">
        <v>2350</v>
      </c>
      <c r="N359" s="4"/>
      <c r="O359" s="13">
        <v>1094</v>
      </c>
      <c r="P359" s="4">
        <v>51.14</v>
      </c>
      <c r="Q359" s="4">
        <v>13.61</v>
      </c>
      <c r="R359" s="4">
        <v>10.93</v>
      </c>
      <c r="S359" s="4">
        <v>7.05</v>
      </c>
      <c r="T359" s="4">
        <v>11.07</v>
      </c>
      <c r="U359" s="4">
        <v>2.35</v>
      </c>
      <c r="V359" s="20">
        <v>0.43</v>
      </c>
      <c r="W359" s="20">
        <v>2.5</v>
      </c>
      <c r="X359" s="4">
        <v>0.2</v>
      </c>
      <c r="Y359" s="4">
        <v>0.16</v>
      </c>
      <c r="Z359" s="4">
        <f>SUM(P359:Y359)</f>
        <v>99.44000000000001</v>
      </c>
      <c r="AA359" s="21" t="s">
        <v>34</v>
      </c>
      <c r="AB359" s="21">
        <v>1155.705</v>
      </c>
      <c r="AC359" s="13" t="s">
        <v>999</v>
      </c>
      <c r="AD359" s="22">
        <v>50.670103761236234</v>
      </c>
      <c r="AE359" s="22">
        <v>13.02394377317247</v>
      </c>
      <c r="AF359" s="22">
        <v>11.383390833726793</v>
      </c>
      <c r="AG359" s="22">
        <v>8.618801943187513</v>
      </c>
      <c r="AH359" s="22">
        <v>10.884513805255441</v>
      </c>
      <c r="AI359" s="22">
        <v>2.1178377464970777</v>
      </c>
      <c r="AJ359" s="23">
        <v>0.4323087924708666</v>
      </c>
      <c r="AK359" s="23">
        <v>2.4241865639402485</v>
      </c>
      <c r="AL359" s="22">
        <v>0.266301499436114</v>
      </c>
      <c r="AM359" s="22">
        <v>0.1692255199957113</v>
      </c>
    </row>
    <row r="360" spans="1:39" ht="13.5">
      <c r="A360" s="46" t="s">
        <v>1000</v>
      </c>
      <c r="B360" s="47" t="s">
        <v>115</v>
      </c>
      <c r="C360" s="13" t="s">
        <v>385</v>
      </c>
      <c r="D360" s="14" t="s">
        <v>116</v>
      </c>
      <c r="E360" s="15"/>
      <c r="F360" s="16">
        <v>32773</v>
      </c>
      <c r="G360" s="16">
        <v>32773</v>
      </c>
      <c r="H360" s="17">
        <v>0.4791666666666667</v>
      </c>
      <c r="I360" s="18">
        <v>1989.7268423454254</v>
      </c>
      <c r="J360" s="3" t="s">
        <v>649</v>
      </c>
      <c r="K360" s="19" t="s">
        <v>690</v>
      </c>
      <c r="L360" s="19" t="s">
        <v>691</v>
      </c>
      <c r="M360" s="19">
        <v>2350</v>
      </c>
      <c r="N360" s="4"/>
      <c r="O360" s="13" t="s">
        <v>34</v>
      </c>
      <c r="P360" s="4"/>
      <c r="Q360" s="4"/>
      <c r="R360" s="4"/>
      <c r="S360" s="4"/>
      <c r="T360" s="4"/>
      <c r="U360" s="4"/>
      <c r="V360" s="20"/>
      <c r="W360" s="20"/>
      <c r="X360" s="4"/>
      <c r="Y360" s="4"/>
      <c r="Z360" s="4"/>
      <c r="AA360" s="21" t="s">
        <v>34</v>
      </c>
      <c r="AB360" s="21" t="s">
        <v>34</v>
      </c>
      <c r="AC360" s="13" t="s">
        <v>1001</v>
      </c>
      <c r="AD360" s="22">
        <v>50.65997960546137</v>
      </c>
      <c r="AE360" s="22">
        <v>13.122282151991591</v>
      </c>
      <c r="AF360" s="22">
        <v>11.381116371795809</v>
      </c>
      <c r="AG360" s="22">
        <v>8.696775397080772</v>
      </c>
      <c r="AH360" s="22">
        <v>10.78429993131884</v>
      </c>
      <c r="AI360" s="22">
        <v>2.09734431078425</v>
      </c>
      <c r="AJ360" s="23">
        <v>0.4219314050006348</v>
      </c>
      <c r="AK360" s="23">
        <v>2.3941448547077684</v>
      </c>
      <c r="AL360" s="22">
        <v>0.2662482909825439</v>
      </c>
      <c r="AM360" s="22">
        <v>0.16919170783827805</v>
      </c>
    </row>
    <row r="361" spans="1:39" ht="13.5">
      <c r="A361" s="46" t="s">
        <v>1002</v>
      </c>
      <c r="B361" s="47" t="s">
        <v>115</v>
      </c>
      <c r="C361" s="13" t="s">
        <v>385</v>
      </c>
      <c r="D361" s="14" t="s">
        <v>116</v>
      </c>
      <c r="E361" s="15"/>
      <c r="F361" s="16">
        <v>32799</v>
      </c>
      <c r="G361" s="16">
        <v>32799</v>
      </c>
      <c r="H361" s="17">
        <v>0.5625</v>
      </c>
      <c r="I361" s="18">
        <v>1989.798254620123</v>
      </c>
      <c r="J361" s="3" t="s">
        <v>649</v>
      </c>
      <c r="K361" s="19" t="s">
        <v>690</v>
      </c>
      <c r="L361" s="19" t="s">
        <v>691</v>
      </c>
      <c r="M361" s="19">
        <v>2350</v>
      </c>
      <c r="N361" s="4"/>
      <c r="O361" s="13">
        <v>1103</v>
      </c>
      <c r="P361" s="4">
        <v>51.03</v>
      </c>
      <c r="Q361" s="4">
        <v>13.73</v>
      </c>
      <c r="R361" s="4">
        <v>10.9</v>
      </c>
      <c r="S361" s="4">
        <v>7.04</v>
      </c>
      <c r="T361" s="4">
        <v>11.34</v>
      </c>
      <c r="U361" s="4">
        <v>2.29</v>
      </c>
      <c r="V361" s="20">
        <v>0.45</v>
      </c>
      <c r="W361" s="20">
        <v>2.56</v>
      </c>
      <c r="X361" s="4">
        <v>0.21</v>
      </c>
      <c r="Y361" s="4">
        <v>0.17</v>
      </c>
      <c r="Z361" s="4">
        <f>SUM(P361:Y361)</f>
        <v>99.72000000000003</v>
      </c>
      <c r="AA361" s="21" t="s">
        <v>34</v>
      </c>
      <c r="AB361" s="21">
        <v>1155.504</v>
      </c>
      <c r="AC361" s="13" t="s">
        <v>1003</v>
      </c>
      <c r="AD361" s="22">
        <v>50.44012010902967</v>
      </c>
      <c r="AE361" s="22">
        <v>13.0683417533379</v>
      </c>
      <c r="AF361" s="22">
        <v>11.422196250062655</v>
      </c>
      <c r="AG361" s="22">
        <v>8.868136800337558</v>
      </c>
      <c r="AH361" s="22">
        <v>10.823225614344999</v>
      </c>
      <c r="AI361" s="22">
        <v>2.0847719032225</v>
      </c>
      <c r="AJ361" s="23">
        <v>0.42345435672067244</v>
      </c>
      <c r="AK361" s="23">
        <v>2.422562485891262</v>
      </c>
      <c r="AL361" s="22">
        <v>0.2672093080765624</v>
      </c>
      <c r="AM361" s="22">
        <v>0.1698024014235733</v>
      </c>
    </row>
    <row r="362" spans="1:39" ht="13.5">
      <c r="A362" s="43" t="s">
        <v>1004</v>
      </c>
      <c r="B362" s="47" t="s">
        <v>115</v>
      </c>
      <c r="C362" s="13" t="s">
        <v>385</v>
      </c>
      <c r="D362" s="14" t="s">
        <v>116</v>
      </c>
      <c r="E362" s="15"/>
      <c r="F362" s="16">
        <v>32826</v>
      </c>
      <c r="G362" s="16">
        <v>32826</v>
      </c>
      <c r="H362" s="17">
        <v>0.4756944444444445</v>
      </c>
      <c r="I362" s="18">
        <v>1989.8719389307173</v>
      </c>
      <c r="J362" s="3" t="s">
        <v>649</v>
      </c>
      <c r="K362" s="19" t="s">
        <v>690</v>
      </c>
      <c r="L362" s="19" t="s">
        <v>691</v>
      </c>
      <c r="M362" s="19">
        <v>2350</v>
      </c>
      <c r="N362" s="4"/>
      <c r="O362" s="13">
        <v>1107</v>
      </c>
      <c r="P362" s="4">
        <v>51.04</v>
      </c>
      <c r="Q362" s="4">
        <v>13.73</v>
      </c>
      <c r="R362" s="4">
        <v>10.88</v>
      </c>
      <c r="S362" s="4">
        <v>7.12</v>
      </c>
      <c r="T362" s="4">
        <v>11.3</v>
      </c>
      <c r="U362" s="4">
        <v>2.54</v>
      </c>
      <c r="V362" s="20">
        <v>0.44</v>
      </c>
      <c r="W362" s="20">
        <v>2.51</v>
      </c>
      <c r="X362" s="4">
        <v>0.22</v>
      </c>
      <c r="Y362" s="4">
        <v>0.19</v>
      </c>
      <c r="Z362" s="4">
        <f>SUM(P362:Y362)</f>
        <v>99.97</v>
      </c>
      <c r="AA362" s="21" t="s">
        <v>34</v>
      </c>
      <c r="AB362" s="21">
        <v>1157.112</v>
      </c>
      <c r="AC362" s="13" t="s">
        <v>1005</v>
      </c>
      <c r="AD362" s="22">
        <v>50.460357386981435</v>
      </c>
      <c r="AE362" s="22">
        <v>13.073584953866767</v>
      </c>
      <c r="AF362" s="22">
        <v>11.42677899411303</v>
      </c>
      <c r="AG362" s="22">
        <v>8.961712016799924</v>
      </c>
      <c r="AH362" s="22">
        <v>10.72913560628806</v>
      </c>
      <c r="AI362" s="22">
        <v>2.095683745336931</v>
      </c>
      <c r="AJ362" s="23">
        <v>0.42362425250003094</v>
      </c>
      <c r="AK362" s="23">
        <v>2.3938585196040543</v>
      </c>
      <c r="AL362" s="22">
        <v>0.2566238555218528</v>
      </c>
      <c r="AM362" s="22">
        <v>0.16987052850945372</v>
      </c>
    </row>
    <row r="363" spans="1:39" ht="13.5">
      <c r="A363" s="46" t="s">
        <v>1006</v>
      </c>
      <c r="B363" s="47" t="s">
        <v>115</v>
      </c>
      <c r="C363" s="13" t="s">
        <v>385</v>
      </c>
      <c r="D363" s="14" t="s">
        <v>116</v>
      </c>
      <c r="E363" s="15"/>
      <c r="F363" s="16">
        <v>32911</v>
      </c>
      <c r="G363" s="16">
        <v>32911</v>
      </c>
      <c r="H363" s="17">
        <v>0.4270833333333333</v>
      </c>
      <c r="I363" s="18">
        <v>1990.1052076203514</v>
      </c>
      <c r="J363" s="3" t="s">
        <v>649</v>
      </c>
      <c r="K363" s="19" t="s">
        <v>690</v>
      </c>
      <c r="L363" s="19" t="s">
        <v>691</v>
      </c>
      <c r="M363" s="19">
        <v>2350</v>
      </c>
      <c r="N363" s="4"/>
      <c r="O363" s="13">
        <v>1129</v>
      </c>
      <c r="P363" s="4">
        <v>51.13</v>
      </c>
      <c r="Q363" s="4">
        <v>13.73</v>
      </c>
      <c r="R363" s="4">
        <v>10.96</v>
      </c>
      <c r="S363" s="4">
        <v>7</v>
      </c>
      <c r="T363" s="4">
        <v>11.42</v>
      </c>
      <c r="U363" s="4">
        <v>2.49</v>
      </c>
      <c r="V363" s="20">
        <v>0.44</v>
      </c>
      <c r="W363" s="20">
        <v>2.49</v>
      </c>
      <c r="X363" s="4">
        <v>0.21</v>
      </c>
      <c r="Y363" s="4">
        <v>0.18</v>
      </c>
      <c r="Z363" s="4">
        <f>SUM(P363:Y363)</f>
        <v>100.04999999999998</v>
      </c>
      <c r="AA363" s="21" t="s">
        <v>34</v>
      </c>
      <c r="AB363" s="21">
        <v>1154.7</v>
      </c>
      <c r="AC363" s="13" t="s">
        <v>1007</v>
      </c>
      <c r="AD363" s="22">
        <v>50.44422748612184</v>
      </c>
      <c r="AE363" s="22">
        <v>13.118350477871529</v>
      </c>
      <c r="AF363" s="22">
        <v>11.377706382574482</v>
      </c>
      <c r="AG363" s="22">
        <v>8.79375925774883</v>
      </c>
      <c r="AH363" s="22">
        <v>10.879078475137472</v>
      </c>
      <c r="AI363" s="22">
        <v>2.1167801753924382</v>
      </c>
      <c r="AJ363" s="23">
        <v>0.4218049866866333</v>
      </c>
      <c r="AK363" s="23">
        <v>2.4032770214051684</v>
      </c>
      <c r="AL363" s="22">
        <v>0.2661685181577371</v>
      </c>
      <c r="AM363" s="22">
        <v>0.16914101492897007</v>
      </c>
    </row>
    <row r="364" spans="1:39" ht="13.5">
      <c r="A364" s="46" t="s">
        <v>1008</v>
      </c>
      <c r="B364" s="47" t="s">
        <v>27</v>
      </c>
      <c r="C364" s="13" t="s">
        <v>385</v>
      </c>
      <c r="D364" s="14" t="s">
        <v>818</v>
      </c>
      <c r="E364" s="15" t="s">
        <v>36</v>
      </c>
      <c r="F364" s="16">
        <v>32914</v>
      </c>
      <c r="G364" s="16">
        <v>32914</v>
      </c>
      <c r="H364" s="17">
        <v>0.7291666666666666</v>
      </c>
      <c r="I364" s="18">
        <v>1990.1142482318046</v>
      </c>
      <c r="J364" s="3" t="s">
        <v>649</v>
      </c>
      <c r="K364" s="19" t="s">
        <v>1009</v>
      </c>
      <c r="L364" s="19" t="s">
        <v>1010</v>
      </c>
      <c r="M364" s="19">
        <v>1830</v>
      </c>
      <c r="N364" s="4">
        <v>2.86923334708071</v>
      </c>
      <c r="O364" s="13">
        <v>1137</v>
      </c>
      <c r="P364" s="4">
        <v>51.12</v>
      </c>
      <c r="Q364" s="4">
        <v>14.01</v>
      </c>
      <c r="R364" s="4">
        <v>10.91</v>
      </c>
      <c r="S364" s="4">
        <v>6.88</v>
      </c>
      <c r="T364" s="4">
        <v>11.11</v>
      </c>
      <c r="U364" s="4">
        <v>2.41</v>
      </c>
      <c r="V364" s="20">
        <v>0.46</v>
      </c>
      <c r="W364" s="20">
        <v>2.39</v>
      </c>
      <c r="X364" s="4">
        <v>0.2</v>
      </c>
      <c r="Y364" s="4">
        <v>0.18</v>
      </c>
      <c r="Z364" s="4">
        <f>SUM(P364:Y364)</f>
        <v>99.66999999999999</v>
      </c>
      <c r="AA364" s="21" t="s">
        <v>34</v>
      </c>
      <c r="AB364" s="21">
        <v>1154.8703100123726</v>
      </c>
      <c r="AC364" s="13" t="s">
        <v>1011</v>
      </c>
      <c r="AD364" s="22">
        <v>50.49581172583722</v>
      </c>
      <c r="AE364" s="22">
        <v>13.082770685696987</v>
      </c>
      <c r="AF364" s="22">
        <v>11.434807650972889</v>
      </c>
      <c r="AG364" s="22">
        <v>8.787847785496941</v>
      </c>
      <c r="AH364" s="22">
        <v>10.835175683699102</v>
      </c>
      <c r="AI364" s="22">
        <v>2.0971562097721734</v>
      </c>
      <c r="AJ364" s="23">
        <v>0.4239218983862955</v>
      </c>
      <c r="AK364" s="23">
        <v>2.405439414536993</v>
      </c>
      <c r="AL364" s="22">
        <v>0.2568041639779021</v>
      </c>
      <c r="AM364" s="22">
        <v>0.16998988254480496</v>
      </c>
    </row>
    <row r="365" spans="1:39" ht="13.5">
      <c r="A365" s="46" t="s">
        <v>1012</v>
      </c>
      <c r="B365" s="47" t="s">
        <v>27</v>
      </c>
      <c r="C365" s="13" t="s">
        <v>385</v>
      </c>
      <c r="D365" s="14" t="s">
        <v>818</v>
      </c>
      <c r="E365" s="15" t="s">
        <v>36</v>
      </c>
      <c r="F365" s="16">
        <v>32919</v>
      </c>
      <c r="G365" s="16">
        <v>32919</v>
      </c>
      <c r="H365" s="17">
        <v>0.4375</v>
      </c>
      <c r="I365" s="18">
        <v>1990.1271389459273</v>
      </c>
      <c r="J365" s="3" t="s">
        <v>649</v>
      </c>
      <c r="K365" s="19" t="s">
        <v>1013</v>
      </c>
      <c r="L365" s="19" t="s">
        <v>1014</v>
      </c>
      <c r="M365" s="19">
        <v>1420</v>
      </c>
      <c r="N365" s="4">
        <v>4.95807422292164</v>
      </c>
      <c r="O365" s="13">
        <v>1150</v>
      </c>
      <c r="P365" s="4">
        <v>51.26</v>
      </c>
      <c r="Q365" s="4">
        <v>13.76</v>
      </c>
      <c r="R365" s="4">
        <v>11.31</v>
      </c>
      <c r="S365" s="4">
        <v>6.6</v>
      </c>
      <c r="T365" s="4">
        <v>10.91</v>
      </c>
      <c r="U365" s="4">
        <v>2.48</v>
      </c>
      <c r="V365" s="20">
        <v>0.49</v>
      </c>
      <c r="W365" s="20">
        <v>2.7</v>
      </c>
      <c r="X365" s="4">
        <v>0.24</v>
      </c>
      <c r="Y365" s="4">
        <v>0.17</v>
      </c>
      <c r="Z365" s="4">
        <f>SUM(P365:Y365)</f>
        <v>99.91999999999999</v>
      </c>
      <c r="AA365" s="21" t="s">
        <v>34</v>
      </c>
      <c r="AB365" s="21">
        <v>1151.1222668006296</v>
      </c>
      <c r="AC365" s="13" t="s">
        <v>1015</v>
      </c>
      <c r="AD365" s="22">
        <v>50.646545705295374</v>
      </c>
      <c r="AE365" s="22">
        <v>13.272279763478055</v>
      </c>
      <c r="AF365" s="22">
        <v>11.334094462232798</v>
      </c>
      <c r="AG365" s="22">
        <v>8.269090261838898</v>
      </c>
      <c r="AH365" s="22">
        <v>11.021114337335494</v>
      </c>
      <c r="AI365" s="22">
        <v>2.1353423806558363</v>
      </c>
      <c r="AJ365" s="23">
        <v>0.42349673295766926</v>
      </c>
      <c r="AK365" s="23">
        <v>2.4425829176862743</v>
      </c>
      <c r="AL365" s="22">
        <v>0.26723604844370574</v>
      </c>
      <c r="AM365" s="22">
        <v>0.17980877013336366</v>
      </c>
    </row>
    <row r="366" spans="1:39" ht="13.5">
      <c r="A366" s="43" t="s">
        <v>1016</v>
      </c>
      <c r="B366" s="47" t="s">
        <v>27</v>
      </c>
      <c r="C366" s="13" t="s">
        <v>385</v>
      </c>
      <c r="D366" s="14" t="s">
        <v>818</v>
      </c>
      <c r="E366" s="15" t="s">
        <v>36</v>
      </c>
      <c r="F366" s="16">
        <v>32919</v>
      </c>
      <c r="G366" s="16">
        <v>32919</v>
      </c>
      <c r="H366" s="17">
        <v>0.4861111111111111</v>
      </c>
      <c r="I366" s="18">
        <v>1990.1272720358963</v>
      </c>
      <c r="J366" s="3" t="s">
        <v>649</v>
      </c>
      <c r="K366" s="19" t="s">
        <v>1013</v>
      </c>
      <c r="L366" s="19" t="s">
        <v>1014</v>
      </c>
      <c r="M366" s="19">
        <v>1420</v>
      </c>
      <c r="N366" s="4">
        <v>4.95807422292164</v>
      </c>
      <c r="O366" s="13" t="s">
        <v>34</v>
      </c>
      <c r="P366" s="4"/>
      <c r="Q366" s="4"/>
      <c r="R366" s="4"/>
      <c r="S366" s="4"/>
      <c r="T366" s="4"/>
      <c r="U366" s="4"/>
      <c r="V366" s="20"/>
      <c r="W366" s="20"/>
      <c r="X366" s="4"/>
      <c r="Y366" s="4"/>
      <c r="Z366" s="4"/>
      <c r="AA366" s="21" t="s">
        <v>34</v>
      </c>
      <c r="AB366" s="21" t="s">
        <v>34</v>
      </c>
      <c r="AC366" s="13" t="s">
        <v>1017</v>
      </c>
      <c r="AD366" s="22">
        <v>50.83137072840206</v>
      </c>
      <c r="AE366" s="22">
        <v>13.3428198477001</v>
      </c>
      <c r="AF366" s="22">
        <v>11.218973218194778</v>
      </c>
      <c r="AG366" s="22">
        <v>7.9607607791168435</v>
      </c>
      <c r="AH366" s="22">
        <v>11.093929150569634</v>
      </c>
      <c r="AI366" s="22">
        <v>2.2208712993608426</v>
      </c>
      <c r="AJ366" s="23">
        <v>0.4328276106998264</v>
      </c>
      <c r="AK366" s="23">
        <v>2.4665608284278266</v>
      </c>
      <c r="AL366" s="22">
        <v>0.255956246980802</v>
      </c>
      <c r="AM366" s="22">
        <v>0.1694286092830628</v>
      </c>
    </row>
    <row r="367" spans="1:39" ht="13.5">
      <c r="A367" s="46" t="s">
        <v>1018</v>
      </c>
      <c r="B367" s="47" t="s">
        <v>27</v>
      </c>
      <c r="C367" s="13" t="s">
        <v>385</v>
      </c>
      <c r="D367" s="14" t="s">
        <v>818</v>
      </c>
      <c r="E367" s="15" t="s">
        <v>36</v>
      </c>
      <c r="F367" s="16">
        <v>32941</v>
      </c>
      <c r="G367" s="16">
        <v>32941</v>
      </c>
      <c r="H367" s="17">
        <v>0.3854166666666667</v>
      </c>
      <c r="I367" s="18">
        <v>1990.187229066849</v>
      </c>
      <c r="J367" s="3" t="s">
        <v>649</v>
      </c>
      <c r="K367" s="19" t="s">
        <v>1019</v>
      </c>
      <c r="L367" s="19" t="s">
        <v>1020</v>
      </c>
      <c r="M367" s="19">
        <v>1650</v>
      </c>
      <c r="N367" s="4">
        <v>4.01621712560464</v>
      </c>
      <c r="O367" s="13" t="s">
        <v>34</v>
      </c>
      <c r="P367" s="4"/>
      <c r="Q367" s="4"/>
      <c r="R367" s="4"/>
      <c r="S367" s="4"/>
      <c r="T367" s="4"/>
      <c r="U367" s="4"/>
      <c r="V367" s="20"/>
      <c r="W367" s="20"/>
      <c r="X367" s="4"/>
      <c r="Y367" s="4"/>
      <c r="Z367" s="4"/>
      <c r="AA367" s="21" t="s">
        <v>34</v>
      </c>
      <c r="AB367" s="21" t="s">
        <v>34</v>
      </c>
      <c r="AC367" s="13" t="s">
        <v>1021</v>
      </c>
      <c r="AD367" s="22">
        <v>50.80595694398888</v>
      </c>
      <c r="AE367" s="22">
        <v>13.437180368099515</v>
      </c>
      <c r="AF367" s="22">
        <v>11.213364151143866</v>
      </c>
      <c r="AG367" s="22">
        <v>7.896955277667256</v>
      </c>
      <c r="AH367" s="22">
        <v>11.08838260087624</v>
      </c>
      <c r="AI367" s="22">
        <v>2.219760946765535</v>
      </c>
      <c r="AJ367" s="23">
        <v>0.43261121308101796</v>
      </c>
      <c r="AK367" s="23">
        <v>2.4653276402560818</v>
      </c>
      <c r="AL367" s="22">
        <v>0.26648779003058237</v>
      </c>
      <c r="AM367" s="22">
        <v>0.16934390131457758</v>
      </c>
    </row>
    <row r="368" spans="1:39" ht="13.5">
      <c r="A368" s="46" t="s">
        <v>1022</v>
      </c>
      <c r="B368" s="47" t="s">
        <v>27</v>
      </c>
      <c r="C368" s="13" t="s">
        <v>385</v>
      </c>
      <c r="D368" s="14" t="s">
        <v>818</v>
      </c>
      <c r="E368" s="15" t="s">
        <v>36</v>
      </c>
      <c r="F368" s="16">
        <v>32951</v>
      </c>
      <c r="G368" s="16">
        <v>32951</v>
      </c>
      <c r="H368" s="17">
        <v>0.3958333333333333</v>
      </c>
      <c r="I368" s="18">
        <v>1990.2146360939994</v>
      </c>
      <c r="J368" s="3" t="s">
        <v>649</v>
      </c>
      <c r="K368" s="19" t="s">
        <v>1023</v>
      </c>
      <c r="L368" s="19" t="s">
        <v>1024</v>
      </c>
      <c r="M368" s="19">
        <v>1650</v>
      </c>
      <c r="N368" s="4">
        <v>4.12310562561766</v>
      </c>
      <c r="O368" s="13">
        <v>1202</v>
      </c>
      <c r="P368" s="4">
        <v>51</v>
      </c>
      <c r="Q368" s="4">
        <v>13.9</v>
      </c>
      <c r="R368" s="4">
        <v>11.13</v>
      </c>
      <c r="S368" s="4">
        <v>6.63</v>
      </c>
      <c r="T368" s="4">
        <v>11.06</v>
      </c>
      <c r="U368" s="4">
        <v>2.41</v>
      </c>
      <c r="V368" s="20">
        <v>0.47</v>
      </c>
      <c r="W368" s="20">
        <v>2.66</v>
      </c>
      <c r="X368" s="4">
        <v>0.24</v>
      </c>
      <c r="Y368" s="4">
        <v>0.18</v>
      </c>
      <c r="Z368" s="4">
        <f>SUM(P368:Y368)</f>
        <v>99.67999999999999</v>
      </c>
      <c r="AA368" s="21" t="s">
        <v>34</v>
      </c>
      <c r="AB368" s="21">
        <v>1150.9737950630558</v>
      </c>
      <c r="AC368" s="13" t="s">
        <v>1025</v>
      </c>
      <c r="AD368" s="22">
        <v>50.76249484902689</v>
      </c>
      <c r="AE368" s="22">
        <v>13.276270866837075</v>
      </c>
      <c r="AF368" s="22">
        <v>11.248231059383272</v>
      </c>
      <c r="AG368" s="22">
        <v>8.231569230668216</v>
      </c>
      <c r="AH368" s="22">
        <v>11.024428493398716</v>
      </c>
      <c r="AI368" s="22">
        <v>2.1460598974169085</v>
      </c>
      <c r="AJ368" s="23">
        <v>0.4236240825361549</v>
      </c>
      <c r="AK368" s="23">
        <v>2.4433174260797914</v>
      </c>
      <c r="AL368" s="22">
        <v>0.267316408917534</v>
      </c>
      <c r="AM368" s="22">
        <v>0.16987046035506181</v>
      </c>
    </row>
    <row r="369" spans="1:39" ht="13.5">
      <c r="A369" s="46" t="s">
        <v>1026</v>
      </c>
      <c r="B369" s="47" t="s">
        <v>27</v>
      </c>
      <c r="C369" s="13" t="s">
        <v>385</v>
      </c>
      <c r="D369" s="14" t="s">
        <v>818</v>
      </c>
      <c r="E369" s="15" t="s">
        <v>36</v>
      </c>
      <c r="F369" s="16">
        <v>32951</v>
      </c>
      <c r="G369" s="16">
        <v>32951</v>
      </c>
      <c r="H369" s="17">
        <v>0.5555555555555556</v>
      </c>
      <c r="I369" s="18">
        <v>1990.2150733896115</v>
      </c>
      <c r="J369" s="3" t="s">
        <v>649</v>
      </c>
      <c r="K369" s="19" t="s">
        <v>1027</v>
      </c>
      <c r="L369" s="19" t="s">
        <v>1028</v>
      </c>
      <c r="M369" s="19">
        <v>1000</v>
      </c>
      <c r="N369" s="4">
        <v>6.82825014187383</v>
      </c>
      <c r="O369" s="13" t="s">
        <v>34</v>
      </c>
      <c r="P369" s="4"/>
      <c r="Q369" s="4"/>
      <c r="R369" s="4"/>
      <c r="S369" s="4"/>
      <c r="T369" s="4"/>
      <c r="U369" s="4"/>
      <c r="V369" s="20"/>
      <c r="W369" s="20"/>
      <c r="X369" s="4"/>
      <c r="Y369" s="4"/>
      <c r="Z369" s="4"/>
      <c r="AA369" s="21" t="s">
        <v>34</v>
      </c>
      <c r="AB369" s="21"/>
      <c r="AC369" s="13" t="s">
        <v>1029</v>
      </c>
      <c r="AD369" s="22">
        <v>50.82752685503231</v>
      </c>
      <c r="AE369" s="22">
        <v>13.266955817878474</v>
      </c>
      <c r="AF369" s="22">
        <v>11.240338946901696</v>
      </c>
      <c r="AG369" s="22">
        <v>8.285763037357599</v>
      </c>
      <c r="AH369" s="22">
        <v>10.918330073833875</v>
      </c>
      <c r="AI369" s="22">
        <v>2.1646908130610476</v>
      </c>
      <c r="AJ369" s="23">
        <v>0.43365189979716434</v>
      </c>
      <c r="AK369" s="23">
        <v>2.4317180849063877</v>
      </c>
      <c r="AL369" s="22">
        <v>0.25644369726947747</v>
      </c>
      <c r="AM369" s="22">
        <v>0.16975127390046862</v>
      </c>
    </row>
    <row r="370" spans="1:39" ht="13.5">
      <c r="A370" s="43" t="s">
        <v>1030</v>
      </c>
      <c r="B370" s="47" t="s">
        <v>27</v>
      </c>
      <c r="C370" s="13" t="s">
        <v>385</v>
      </c>
      <c r="D370" s="14" t="s">
        <v>818</v>
      </c>
      <c r="E370" s="15" t="s">
        <v>36</v>
      </c>
      <c r="F370" s="16">
        <v>32951</v>
      </c>
      <c r="G370" s="16">
        <v>32951</v>
      </c>
      <c r="H370" s="17">
        <v>0.5333333333333333</v>
      </c>
      <c r="I370" s="18">
        <v>1990.2150125484827</v>
      </c>
      <c r="J370" s="3" t="s">
        <v>649</v>
      </c>
      <c r="K370" s="19" t="s">
        <v>1031</v>
      </c>
      <c r="L370" s="19" t="s">
        <v>1032</v>
      </c>
      <c r="M370" s="19">
        <v>1200</v>
      </c>
      <c r="N370" s="4">
        <v>6.35609943282828</v>
      </c>
      <c r="O370" s="13" t="s">
        <v>34</v>
      </c>
      <c r="P370" s="4"/>
      <c r="Q370" s="4"/>
      <c r="R370" s="4"/>
      <c r="S370" s="4"/>
      <c r="T370" s="4"/>
      <c r="U370" s="4"/>
      <c r="V370" s="20"/>
      <c r="W370" s="20"/>
      <c r="X370" s="4"/>
      <c r="Y370" s="4"/>
      <c r="Z370" s="4"/>
      <c r="AA370" s="21" t="s">
        <v>34</v>
      </c>
      <c r="AB370" s="21" t="s">
        <v>34</v>
      </c>
      <c r="AC370" s="13" t="s">
        <v>1033</v>
      </c>
      <c r="AD370" s="22">
        <v>50.750146107949895</v>
      </c>
      <c r="AE370" s="22">
        <v>13.220578600586421</v>
      </c>
      <c r="AF370" s="22">
        <v>11.289943353722121</v>
      </c>
      <c r="AG370" s="22">
        <v>8.127319195640949</v>
      </c>
      <c r="AH370" s="22">
        <v>11.076201905137077</v>
      </c>
      <c r="AI370" s="22">
        <v>2.2072893842899273</v>
      </c>
      <c r="AJ370" s="23">
        <v>0.43213598547122206</v>
      </c>
      <c r="AK370" s="23">
        <v>2.462619453952965</v>
      </c>
      <c r="AL370" s="22">
        <v>0.2555472485863965</v>
      </c>
      <c r="AM370" s="22">
        <v>0.16915787539795302</v>
      </c>
    </row>
    <row r="371" spans="1:39" ht="13.5">
      <c r="A371" s="46" t="s">
        <v>1034</v>
      </c>
      <c r="B371" s="47" t="s">
        <v>27</v>
      </c>
      <c r="C371" s="13" t="s">
        <v>385</v>
      </c>
      <c r="D371" s="14" t="s">
        <v>818</v>
      </c>
      <c r="E371" s="15" t="s">
        <v>36</v>
      </c>
      <c r="F371" s="16">
        <v>32951</v>
      </c>
      <c r="G371" s="16">
        <v>32951</v>
      </c>
      <c r="H371" s="17">
        <v>0.625</v>
      </c>
      <c r="I371" s="18">
        <v>1990.2152635181383</v>
      </c>
      <c r="J371" s="3" t="s">
        <v>649</v>
      </c>
      <c r="K371" s="19" t="s">
        <v>1035</v>
      </c>
      <c r="L371" s="19" t="s">
        <v>1036</v>
      </c>
      <c r="M371" s="19">
        <v>700</v>
      </c>
      <c r="N371" s="4">
        <v>7.79358710735949</v>
      </c>
      <c r="O371" s="13" t="s">
        <v>34</v>
      </c>
      <c r="P371" s="4"/>
      <c r="Q371" s="4"/>
      <c r="R371" s="4"/>
      <c r="S371" s="4"/>
      <c r="T371" s="4"/>
      <c r="U371" s="4"/>
      <c r="V371" s="20"/>
      <c r="W371" s="20"/>
      <c r="X371" s="4"/>
      <c r="Y371" s="4"/>
      <c r="Z371" s="4"/>
      <c r="AA371" s="21" t="s">
        <v>34</v>
      </c>
      <c r="AB371" s="21"/>
      <c r="AC371" s="13" t="s">
        <v>1037</v>
      </c>
      <c r="AD371" s="22">
        <v>50.6650310534296</v>
      </c>
      <c r="AE371" s="22">
        <v>13.123590611371801</v>
      </c>
      <c r="AF371" s="22">
        <v>11.2933273770614</v>
      </c>
      <c r="AG371" s="22">
        <v>8.448569192613782</v>
      </c>
      <c r="AH371" s="22">
        <v>10.981472996038185</v>
      </c>
      <c r="AI371" s="22">
        <v>2.187878710713053</v>
      </c>
      <c r="AJ371" s="23">
        <v>0.43226551298210214</v>
      </c>
      <c r="AK371" s="23">
        <v>2.433797303081138</v>
      </c>
      <c r="AL371" s="22">
        <v>0.25562384576907654</v>
      </c>
      <c r="AM371" s="22">
        <v>0.1692085784157132</v>
      </c>
    </row>
    <row r="372" spans="1:39" ht="13.5">
      <c r="A372" s="46" t="s">
        <v>1038</v>
      </c>
      <c r="B372" s="47" t="s">
        <v>115</v>
      </c>
      <c r="C372" s="13" t="s">
        <v>385</v>
      </c>
      <c r="D372" s="14" t="s">
        <v>116</v>
      </c>
      <c r="E372" s="15"/>
      <c r="F372" s="16">
        <v>32919</v>
      </c>
      <c r="G372" s="16">
        <v>32919</v>
      </c>
      <c r="H372" s="17">
        <v>0.3854166666666667</v>
      </c>
      <c r="I372" s="18">
        <v>1990.1269963495322</v>
      </c>
      <c r="J372" s="3" t="s">
        <v>649</v>
      </c>
      <c r="K372" s="19" t="s">
        <v>690</v>
      </c>
      <c r="L372" s="19" t="s">
        <v>691</v>
      </c>
      <c r="M372" s="19">
        <v>2350</v>
      </c>
      <c r="N372" s="4"/>
      <c r="O372" s="13">
        <v>1234</v>
      </c>
      <c r="P372" s="4">
        <v>50.54</v>
      </c>
      <c r="Q372" s="4">
        <v>13.66</v>
      </c>
      <c r="R372" s="4">
        <v>10.94</v>
      </c>
      <c r="S372" s="4">
        <v>7.19</v>
      </c>
      <c r="T372" s="4">
        <v>11.31</v>
      </c>
      <c r="U372" s="4">
        <v>2.48</v>
      </c>
      <c r="V372" s="20">
        <v>0.43</v>
      </c>
      <c r="W372" s="20">
        <v>2.47</v>
      </c>
      <c r="X372" s="4">
        <v>0.2</v>
      </c>
      <c r="Y372" s="4">
        <v>0.18</v>
      </c>
      <c r="Z372" s="4">
        <f>SUM(P372:Y372)</f>
        <v>99.40000000000002</v>
      </c>
      <c r="AA372" s="21" t="s">
        <v>34</v>
      </c>
      <c r="AB372" s="21">
        <v>1158.519</v>
      </c>
      <c r="AC372" s="13" t="s">
        <v>1039</v>
      </c>
      <c r="AD372" s="22">
        <v>50.41484632702414</v>
      </c>
      <c r="AE372" s="22">
        <v>13.163047878290673</v>
      </c>
      <c r="AF372" s="22">
        <v>11.416472986568689</v>
      </c>
      <c r="AG372" s="22">
        <v>8.9236506258364</v>
      </c>
      <c r="AH372" s="22">
        <v>10.719458815255361</v>
      </c>
      <c r="AI372" s="22">
        <v>2.103859927743091</v>
      </c>
      <c r="AJ372" s="23">
        <v>0.4232421785363641</v>
      </c>
      <c r="AK372" s="23">
        <v>2.4015825132443465</v>
      </c>
      <c r="AL372" s="22">
        <v>0.2563924020744352</v>
      </c>
      <c r="AM372" s="22">
        <v>0.16971731937245402</v>
      </c>
    </row>
    <row r="373" spans="1:39" ht="13.5">
      <c r="A373" s="46" t="s">
        <v>1040</v>
      </c>
      <c r="B373" s="47" t="s">
        <v>27</v>
      </c>
      <c r="C373" s="13" t="s">
        <v>385</v>
      </c>
      <c r="D373" s="14" t="s">
        <v>818</v>
      </c>
      <c r="E373" s="15" t="s">
        <v>36</v>
      </c>
      <c r="F373" s="16">
        <v>32971</v>
      </c>
      <c r="G373" s="16">
        <v>32971</v>
      </c>
      <c r="H373" s="17">
        <v>0.6944444444444444</v>
      </c>
      <c r="I373" s="18">
        <v>1990.2702106624079</v>
      </c>
      <c r="J373" s="3" t="s">
        <v>649</v>
      </c>
      <c r="K373" s="19" t="s">
        <v>1019</v>
      </c>
      <c r="L373" s="19" t="s">
        <v>1020</v>
      </c>
      <c r="M373" s="19">
        <v>1650</v>
      </c>
      <c r="N373" s="4">
        <v>4.01621712560464</v>
      </c>
      <c r="O373" s="13">
        <v>1237</v>
      </c>
      <c r="P373" s="4">
        <v>51.16</v>
      </c>
      <c r="Q373" s="4">
        <v>13.81</v>
      </c>
      <c r="R373" s="4">
        <v>10.89</v>
      </c>
      <c r="S373" s="4">
        <v>6.95</v>
      </c>
      <c r="T373" s="4">
        <v>11.43</v>
      </c>
      <c r="U373" s="4">
        <v>2.44</v>
      </c>
      <c r="V373" s="20">
        <v>0.46</v>
      </c>
      <c r="W373" s="20">
        <v>2.47</v>
      </c>
      <c r="X373" s="4">
        <v>0.2</v>
      </c>
      <c r="Y373" s="4">
        <v>0.19</v>
      </c>
      <c r="Z373" s="4">
        <f>SUM(P373:Y373)</f>
        <v>100</v>
      </c>
      <c r="AA373" s="21" t="s">
        <v>34</v>
      </c>
      <c r="AB373" s="21">
        <v>1157.309595413044</v>
      </c>
      <c r="AC373" s="13" t="s">
        <v>1041</v>
      </c>
      <c r="AD373" s="22">
        <v>50.430444880466005</v>
      </c>
      <c r="AE373" s="22">
        <v>13.193454818675109</v>
      </c>
      <c r="AF373" s="22">
        <v>11.353448070275636</v>
      </c>
      <c r="AG373" s="22">
        <v>8.733929015541142</v>
      </c>
      <c r="AH373" s="22">
        <v>10.842791844199299</v>
      </c>
      <c r="AI373" s="22">
        <v>2.179346874122897</v>
      </c>
      <c r="AJ373" s="23">
        <v>0.4138730513249113</v>
      </c>
      <c r="AK373" s="23">
        <v>2.407130223545474</v>
      </c>
      <c r="AL373" s="22">
        <v>0.26769236912761424</v>
      </c>
      <c r="AM373" s="22">
        <v>0.17010937024548023</v>
      </c>
    </row>
    <row r="374" spans="1:39" ht="13.5">
      <c r="A374" s="43" t="s">
        <v>1042</v>
      </c>
      <c r="B374" s="47" t="s">
        <v>27</v>
      </c>
      <c r="C374" s="13" t="s">
        <v>385</v>
      </c>
      <c r="D374" s="14" t="s">
        <v>818</v>
      </c>
      <c r="E374" s="15" t="s">
        <v>36</v>
      </c>
      <c r="F374" s="16">
        <v>32988</v>
      </c>
      <c r="G374" s="16">
        <v>32988</v>
      </c>
      <c r="H374" s="17">
        <v>0.375</v>
      </c>
      <c r="I374" s="18">
        <v>1990.3158795345653</v>
      </c>
      <c r="J374" s="3" t="s">
        <v>649</v>
      </c>
      <c r="K374" s="19" t="s">
        <v>1019</v>
      </c>
      <c r="L374" s="19" t="s">
        <v>1020</v>
      </c>
      <c r="M374" s="19">
        <v>1650</v>
      </c>
      <c r="N374" s="4">
        <v>4.01621712560464</v>
      </c>
      <c r="O374" s="13" t="s">
        <v>34</v>
      </c>
      <c r="P374" s="4"/>
      <c r="Q374" s="4"/>
      <c r="R374" s="4"/>
      <c r="S374" s="4"/>
      <c r="T374" s="4"/>
      <c r="U374" s="4"/>
      <c r="V374" s="20"/>
      <c r="W374" s="20"/>
      <c r="X374" s="4"/>
      <c r="Y374" s="4"/>
      <c r="Z374" s="4"/>
      <c r="AA374" s="21" t="s">
        <v>34</v>
      </c>
      <c r="AB374" s="21" t="s">
        <v>34</v>
      </c>
      <c r="AC374" s="13" t="s">
        <v>1043</v>
      </c>
      <c r="AD374" s="22">
        <v>50.679278359503954</v>
      </c>
      <c r="AE374" s="22">
        <v>13.202117320956201</v>
      </c>
      <c r="AF374" s="22">
        <v>11.27417802244882</v>
      </c>
      <c r="AG374" s="22">
        <v>8.533703926619392</v>
      </c>
      <c r="AH374" s="22">
        <v>10.864969821443939</v>
      </c>
      <c r="AI374" s="22">
        <v>2.184168868265205</v>
      </c>
      <c r="AJ374" s="23">
        <v>0.42125796420701933</v>
      </c>
      <c r="AK374" s="23">
        <v>2.4099970274813525</v>
      </c>
      <c r="AL374" s="22">
        <v>0.2551904011777144</v>
      </c>
      <c r="AM374" s="22">
        <v>0.1689216625260562</v>
      </c>
    </row>
    <row r="375" spans="1:39" ht="13.5">
      <c r="A375" s="46" t="s">
        <v>1044</v>
      </c>
      <c r="B375" s="47" t="s">
        <v>120</v>
      </c>
      <c r="C375" s="13" t="s">
        <v>385</v>
      </c>
      <c r="D375" s="14" t="s">
        <v>906</v>
      </c>
      <c r="E375" s="15" t="s">
        <v>899</v>
      </c>
      <c r="F375" s="16">
        <v>32994</v>
      </c>
      <c r="G375" s="16">
        <v>32914</v>
      </c>
      <c r="H375" s="3"/>
      <c r="I375" s="18">
        <v>1990.1122518822724</v>
      </c>
      <c r="J375" s="3" t="s">
        <v>102</v>
      </c>
      <c r="K375" s="19" t="s">
        <v>103</v>
      </c>
      <c r="L375" s="19" t="s">
        <v>104</v>
      </c>
      <c r="M375" s="19">
        <v>2800</v>
      </c>
      <c r="N375" s="4"/>
      <c r="O375" s="13" t="s">
        <v>34</v>
      </c>
      <c r="P375" s="4"/>
      <c r="Q375" s="4"/>
      <c r="R375" s="4"/>
      <c r="S375" s="4"/>
      <c r="T375" s="4"/>
      <c r="U375" s="4"/>
      <c r="V375" s="20"/>
      <c r="W375" s="20"/>
      <c r="X375" s="4"/>
      <c r="Y375" s="4"/>
      <c r="Z375" s="4"/>
      <c r="AA375" s="21" t="s">
        <v>34</v>
      </c>
      <c r="AB375" s="21" t="s">
        <v>34</v>
      </c>
      <c r="AC375" s="13" t="s">
        <v>1045</v>
      </c>
      <c r="AD375" s="22">
        <v>50.51928672724077</v>
      </c>
      <c r="AE375" s="22">
        <v>12.910082875685571</v>
      </c>
      <c r="AF375" s="22">
        <v>11.37202760580471</v>
      </c>
      <c r="AG375" s="22">
        <v>9.127805710459604</v>
      </c>
      <c r="AH375" s="22">
        <v>10.677726974853506</v>
      </c>
      <c r="AI375" s="22">
        <v>2.1558321653882486</v>
      </c>
      <c r="AJ375" s="23">
        <v>0.4215944577558253</v>
      </c>
      <c r="AK375" s="23">
        <v>2.3823883513764614</v>
      </c>
      <c r="AL375" s="22">
        <v>0.25539424284009093</v>
      </c>
      <c r="AM375" s="22">
        <v>0.16905659421761574</v>
      </c>
    </row>
    <row r="376" spans="1:39" ht="13.5">
      <c r="A376" s="46" t="s">
        <v>1046</v>
      </c>
      <c r="B376" s="47" t="s">
        <v>115</v>
      </c>
      <c r="C376" s="13" t="s">
        <v>385</v>
      </c>
      <c r="D376" s="14" t="s">
        <v>116</v>
      </c>
      <c r="E376" s="15"/>
      <c r="F376" s="16">
        <v>33003</v>
      </c>
      <c r="G376" s="16">
        <v>33003</v>
      </c>
      <c r="H376" s="17">
        <v>0.4583333333333333</v>
      </c>
      <c r="I376" s="18">
        <v>1990.3571754506047</v>
      </c>
      <c r="J376" s="3" t="s">
        <v>649</v>
      </c>
      <c r="K376" s="19" t="s">
        <v>690</v>
      </c>
      <c r="L376" s="19" t="s">
        <v>691</v>
      </c>
      <c r="M376" s="19">
        <v>2350</v>
      </c>
      <c r="N376" s="4"/>
      <c r="O376" s="13">
        <v>1252</v>
      </c>
      <c r="P376" s="4">
        <v>50.45</v>
      </c>
      <c r="Q376" s="4">
        <v>13.63</v>
      </c>
      <c r="R376" s="4">
        <v>10.87</v>
      </c>
      <c r="S376" s="4">
        <v>7.15</v>
      </c>
      <c r="T376" s="4">
        <v>11.26</v>
      </c>
      <c r="U376" s="4">
        <v>2.56</v>
      </c>
      <c r="V376" s="20">
        <v>0.44</v>
      </c>
      <c r="W376" s="20">
        <v>2.47</v>
      </c>
      <c r="X376" s="4">
        <v>0.21</v>
      </c>
      <c r="Y376" s="4">
        <v>0.19</v>
      </c>
      <c r="Z376" s="4">
        <f>SUM(P376:Y376)</f>
        <v>99.23</v>
      </c>
      <c r="AA376" s="21" t="s">
        <v>34</v>
      </c>
      <c r="AB376" s="21">
        <v>1157.715</v>
      </c>
      <c r="AC376" s="13" t="s">
        <v>1047</v>
      </c>
      <c r="AD376" s="22">
        <v>50.370069283761865</v>
      </c>
      <c r="AE376" s="22">
        <v>13.000928177022114</v>
      </c>
      <c r="AF376" s="22">
        <v>11.45204996387973</v>
      </c>
      <c r="AG376" s="22">
        <v>9.101819717460511</v>
      </c>
      <c r="AH376" s="22">
        <v>10.752863698138615</v>
      </c>
      <c r="AI376" s="22">
        <v>2.080123098895346</v>
      </c>
      <c r="AJ376" s="23">
        <v>0.4142059722521782</v>
      </c>
      <c r="AK376" s="23">
        <v>2.389238819455029</v>
      </c>
      <c r="AL376" s="22">
        <v>0.25719139373166977</v>
      </c>
      <c r="AM376" s="22">
        <v>0.1702462068167366</v>
      </c>
    </row>
    <row r="377" spans="1:39" ht="13.5">
      <c r="A377" s="46" t="s">
        <v>1048</v>
      </c>
      <c r="B377" s="47" t="s">
        <v>27</v>
      </c>
      <c r="C377" s="13" t="s">
        <v>385</v>
      </c>
      <c r="D377" s="14" t="s">
        <v>818</v>
      </c>
      <c r="E377" s="15" t="s">
        <v>36</v>
      </c>
      <c r="F377" s="16">
        <v>33005</v>
      </c>
      <c r="G377" s="16">
        <v>33005</v>
      </c>
      <c r="H377" s="17">
        <v>0.6666666666666666</v>
      </c>
      <c r="I377" s="18">
        <v>1990.3632215377597</v>
      </c>
      <c r="J377" s="3" t="s">
        <v>649</v>
      </c>
      <c r="K377" s="19" t="s">
        <v>1049</v>
      </c>
      <c r="L377" s="19" t="s">
        <v>1050</v>
      </c>
      <c r="M377" s="19">
        <v>1850</v>
      </c>
      <c r="N377" s="4">
        <v>3.00166620396073</v>
      </c>
      <c r="O377" s="13" t="s">
        <v>34</v>
      </c>
      <c r="P377" s="4"/>
      <c r="Q377" s="4"/>
      <c r="R377" s="4"/>
      <c r="S377" s="4"/>
      <c r="T377" s="4"/>
      <c r="U377" s="4"/>
      <c r="V377" s="20"/>
      <c r="W377" s="20"/>
      <c r="X377" s="4"/>
      <c r="Y377" s="4"/>
      <c r="Z377" s="4"/>
      <c r="AA377" s="21" t="s">
        <v>34</v>
      </c>
      <c r="AB377" s="21" t="s">
        <v>34</v>
      </c>
      <c r="AC377" s="13" t="s">
        <v>1051</v>
      </c>
      <c r="AD377" s="22">
        <v>50.39892618453457</v>
      </c>
      <c r="AE377" s="22">
        <v>13.005749812837358</v>
      </c>
      <c r="AF377" s="22">
        <v>11.367488664236957</v>
      </c>
      <c r="AG377" s="22">
        <v>9.054512414454805</v>
      </c>
      <c r="AH377" s="22">
        <v>10.771386849606195</v>
      </c>
      <c r="AI377" s="22">
        <v>2.1649948277127806</v>
      </c>
      <c r="AJ377" s="23">
        <v>0.42142618586312597</v>
      </c>
      <c r="AK377" s="23">
        <v>2.3814374636461926</v>
      </c>
      <c r="AL377" s="22">
        <v>0.25529230679269643</v>
      </c>
      <c r="AM377" s="22">
        <v>0.16898911829956526</v>
      </c>
    </row>
    <row r="378" spans="1:39" ht="13.5">
      <c r="A378" s="43" t="s">
        <v>1052</v>
      </c>
      <c r="B378" s="44" t="s">
        <v>27</v>
      </c>
      <c r="C378" s="13" t="s">
        <v>385</v>
      </c>
      <c r="D378" s="14" t="s">
        <v>818</v>
      </c>
      <c r="E378" s="15" t="s">
        <v>36</v>
      </c>
      <c r="F378" s="16">
        <v>33024</v>
      </c>
      <c r="G378" s="16">
        <v>33024</v>
      </c>
      <c r="H378" s="17">
        <v>0.6875</v>
      </c>
      <c r="I378" s="18">
        <v>1990.4152977412732</v>
      </c>
      <c r="J378" s="3" t="s">
        <v>649</v>
      </c>
      <c r="K378" s="19" t="s">
        <v>1049</v>
      </c>
      <c r="L378" s="19" t="s">
        <v>1050</v>
      </c>
      <c r="M378" s="19">
        <v>1850</v>
      </c>
      <c r="N378" s="4">
        <v>3.00166620396073</v>
      </c>
      <c r="O378" s="13">
        <v>1257</v>
      </c>
      <c r="P378" s="4">
        <v>50.81</v>
      </c>
      <c r="Q378" s="4">
        <v>13.76</v>
      </c>
      <c r="R378" s="4">
        <v>10.95</v>
      </c>
      <c r="S378" s="4">
        <v>6.8</v>
      </c>
      <c r="T378" s="4">
        <v>11.36</v>
      </c>
      <c r="U378" s="4">
        <v>2.46</v>
      </c>
      <c r="V378" s="20">
        <v>0.43</v>
      </c>
      <c r="W378" s="20">
        <v>2.63</v>
      </c>
      <c r="X378" s="4">
        <v>0.24</v>
      </c>
      <c r="Y378" s="4">
        <v>0.16</v>
      </c>
      <c r="Z378" s="4">
        <f>SUM(P378:Y378)</f>
        <v>99.6</v>
      </c>
      <c r="AA378" s="21" t="s">
        <v>34</v>
      </c>
      <c r="AB378" s="21">
        <v>1153.3814995835646</v>
      </c>
      <c r="AC378" s="13" t="s">
        <v>1053</v>
      </c>
      <c r="AD378" s="22">
        <v>50.38996384259978</v>
      </c>
      <c r="AE378" s="22">
        <v>12.980050999644552</v>
      </c>
      <c r="AF378" s="22">
        <v>11.433660009318256</v>
      </c>
      <c r="AG378" s="22">
        <v>9.1272355493604</v>
      </c>
      <c r="AH378" s="22">
        <v>10.73559651231269</v>
      </c>
      <c r="AI378" s="22">
        <v>2.0969457310394986</v>
      </c>
      <c r="AJ378" s="23">
        <v>0.41354083116103535</v>
      </c>
      <c r="AK378" s="23">
        <v>2.3854021270318584</v>
      </c>
      <c r="AL378" s="22">
        <v>0.25677839011578935</v>
      </c>
      <c r="AM378" s="22">
        <v>0.1699728217007535</v>
      </c>
    </row>
    <row r="379" spans="1:39" ht="13.5">
      <c r="A379" s="46" t="s">
        <v>1054</v>
      </c>
      <c r="B379" s="47" t="s">
        <v>115</v>
      </c>
      <c r="C379" s="13" t="s">
        <v>385</v>
      </c>
      <c r="D379" s="14" t="s">
        <v>116</v>
      </c>
      <c r="E379" s="15"/>
      <c r="F379" s="16">
        <v>33024</v>
      </c>
      <c r="G379" s="16">
        <v>33024</v>
      </c>
      <c r="H379" s="17">
        <v>0.59375</v>
      </c>
      <c r="I379" s="18">
        <v>1990.4150410677619</v>
      </c>
      <c r="J379" s="3" t="s">
        <v>649</v>
      </c>
      <c r="K379" s="19" t="s">
        <v>690</v>
      </c>
      <c r="L379" s="19" t="s">
        <v>691</v>
      </c>
      <c r="M379" s="19">
        <v>2350</v>
      </c>
      <c r="N379" s="4"/>
      <c r="O379" s="13">
        <v>1258</v>
      </c>
      <c r="P379" s="4">
        <v>50.98</v>
      </c>
      <c r="Q379" s="4">
        <v>13.61</v>
      </c>
      <c r="R379" s="4">
        <v>10.85</v>
      </c>
      <c r="S379" s="4">
        <v>7.09</v>
      </c>
      <c r="T379" s="4">
        <v>11.21</v>
      </c>
      <c r="U379" s="4">
        <v>2.5</v>
      </c>
      <c r="V379" s="20">
        <v>0.44</v>
      </c>
      <c r="W379" s="20">
        <v>2.44</v>
      </c>
      <c r="X379" s="4">
        <v>0.22</v>
      </c>
      <c r="Y379" s="4">
        <v>0.18</v>
      </c>
      <c r="Z379" s="4">
        <f>SUM(P379:Y379)</f>
        <v>99.52000000000001</v>
      </c>
      <c r="AA379" s="21" t="s">
        <v>34</v>
      </c>
      <c r="AB379" s="21">
        <v>1156.509</v>
      </c>
      <c r="AC379" s="13" t="s">
        <v>1055</v>
      </c>
      <c r="AD379" s="22">
        <v>50.39969421142383</v>
      </c>
      <c r="AE379" s="22">
        <v>13.057867958976294</v>
      </c>
      <c r="AF379" s="22">
        <v>11.413041780663251</v>
      </c>
      <c r="AG379" s="22">
        <v>9.080806818224223</v>
      </c>
      <c r="AH379" s="22">
        <v>10.716237096040137</v>
      </c>
      <c r="AI379" s="22">
        <v>2.083101035363559</v>
      </c>
      <c r="AJ379" s="23">
        <v>0.4127950962512937</v>
      </c>
      <c r="AK379" s="23">
        <v>2.3909806355153393</v>
      </c>
      <c r="AL379" s="22">
        <v>0.2669951496625011</v>
      </c>
      <c r="AM379" s="22">
        <v>0.1696663110558593</v>
      </c>
    </row>
    <row r="380" spans="1:39" ht="13.5">
      <c r="A380" s="46" t="s">
        <v>1056</v>
      </c>
      <c r="B380" s="47" t="s">
        <v>27</v>
      </c>
      <c r="C380" s="13" t="s">
        <v>385</v>
      </c>
      <c r="D380" s="14" t="s">
        <v>818</v>
      </c>
      <c r="E380" s="15" t="s">
        <v>36</v>
      </c>
      <c r="F380" s="16">
        <v>33054</v>
      </c>
      <c r="G380" s="16">
        <v>33054</v>
      </c>
      <c r="H380" s="17">
        <v>0.59375</v>
      </c>
      <c r="I380" s="18">
        <v>1990.4971765913758</v>
      </c>
      <c r="J380" s="3" t="s">
        <v>649</v>
      </c>
      <c r="K380" s="19" t="s">
        <v>1049</v>
      </c>
      <c r="L380" s="19" t="s">
        <v>1050</v>
      </c>
      <c r="M380" s="19">
        <v>1850</v>
      </c>
      <c r="N380" s="4">
        <v>3.00166620396073</v>
      </c>
      <c r="O380" s="13">
        <v>1260</v>
      </c>
      <c r="P380" s="4">
        <v>50.93</v>
      </c>
      <c r="Q380" s="4">
        <v>13.91</v>
      </c>
      <c r="R380" s="4">
        <v>10.8</v>
      </c>
      <c r="S380" s="4">
        <v>6.9</v>
      </c>
      <c r="T380" s="4">
        <v>11.26</v>
      </c>
      <c r="U380" s="4">
        <v>2.46</v>
      </c>
      <c r="V380" s="20">
        <v>0.46</v>
      </c>
      <c r="W380" s="20">
        <v>2.38</v>
      </c>
      <c r="X380" s="4">
        <v>0.21</v>
      </c>
      <c r="Y380" s="4">
        <v>0.19</v>
      </c>
      <c r="Z380" s="4">
        <f>SUM(P380:Y380)</f>
        <v>99.49999999999999</v>
      </c>
      <c r="AA380" s="21" t="s">
        <v>34</v>
      </c>
      <c r="AB380" s="21">
        <v>1155.3914995835646</v>
      </c>
      <c r="AC380" s="13" t="s">
        <v>1057</v>
      </c>
      <c r="AD380" s="22">
        <v>50.478975076173455</v>
      </c>
      <c r="AE380" s="22">
        <v>13.101340412961436</v>
      </c>
      <c r="AF380" s="22">
        <v>11.362953344498344</v>
      </c>
      <c r="AG380" s="22">
        <v>8.91165529552908</v>
      </c>
      <c r="AH380" s="22">
        <v>10.767089358327873</v>
      </c>
      <c r="AI380" s="22">
        <v>2.1541119282344665</v>
      </c>
      <c r="AJ380" s="23">
        <v>0.41098346169977795</v>
      </c>
      <c r="AK380" s="23">
        <v>2.390324059196198</v>
      </c>
      <c r="AL380" s="22">
        <v>0.24455751658120806</v>
      </c>
      <c r="AM380" s="22">
        <v>0.1689216962236369</v>
      </c>
    </row>
    <row r="381" spans="1:39" ht="13.5">
      <c r="A381" s="46" t="s">
        <v>1058</v>
      </c>
      <c r="B381" s="47" t="s">
        <v>27</v>
      </c>
      <c r="C381" s="13" t="s">
        <v>385</v>
      </c>
      <c r="D381" s="14" t="s">
        <v>818</v>
      </c>
      <c r="E381" s="15" t="s">
        <v>36</v>
      </c>
      <c r="F381" s="16">
        <v>33090</v>
      </c>
      <c r="G381" s="16">
        <v>33090</v>
      </c>
      <c r="H381" s="17">
        <v>0.6145833333333334</v>
      </c>
      <c r="I381" s="18">
        <v>1990.5957962582706</v>
      </c>
      <c r="J381" s="3" t="s">
        <v>649</v>
      </c>
      <c r="K381" s="19" t="s">
        <v>1059</v>
      </c>
      <c r="L381" s="19" t="s">
        <v>1060</v>
      </c>
      <c r="M381" s="19">
        <v>1200</v>
      </c>
      <c r="N381" s="4">
        <v>6.72402409275874</v>
      </c>
      <c r="O381" s="13" t="s">
        <v>34</v>
      </c>
      <c r="P381" s="4"/>
      <c r="Q381" s="4"/>
      <c r="R381" s="4"/>
      <c r="S381" s="4"/>
      <c r="T381" s="4"/>
      <c r="U381" s="4"/>
      <c r="V381" s="20"/>
      <c r="W381" s="20"/>
      <c r="X381" s="4"/>
      <c r="Y381" s="4"/>
      <c r="Z381" s="4"/>
      <c r="AA381" s="21" t="s">
        <v>34</v>
      </c>
      <c r="AB381" s="21"/>
      <c r="AC381" s="13" t="s">
        <v>1061</v>
      </c>
      <c r="AD381" s="22">
        <v>50.81224765353693</v>
      </c>
      <c r="AE381" s="22">
        <v>13.262967654304195</v>
      </c>
      <c r="AF381" s="22">
        <v>11.236960002178778</v>
      </c>
      <c r="AG381" s="22">
        <v>8.143385880902235</v>
      </c>
      <c r="AH381" s="22">
        <v>11.013381692925064</v>
      </c>
      <c r="AI381" s="22">
        <v>2.204301298907627</v>
      </c>
      <c r="AJ381" s="23">
        <v>0.4335215402230158</v>
      </c>
      <c r="AK381" s="23">
        <v>2.4606332730811618</v>
      </c>
      <c r="AL381" s="22">
        <v>0.25636660803918665</v>
      </c>
      <c r="AM381" s="22">
        <v>0.16970024517492407</v>
      </c>
    </row>
    <row r="382" spans="1:39" ht="13.5">
      <c r="A382" s="43" t="s">
        <v>1062</v>
      </c>
      <c r="B382" s="44" t="s">
        <v>27</v>
      </c>
      <c r="C382" s="13" t="s">
        <v>385</v>
      </c>
      <c r="D382" s="14" t="s">
        <v>818</v>
      </c>
      <c r="E382" s="15" t="s">
        <v>36</v>
      </c>
      <c r="F382" s="16">
        <v>33111</v>
      </c>
      <c r="G382" s="16">
        <v>33111</v>
      </c>
      <c r="H382" s="17">
        <v>0.6666666666666666</v>
      </c>
      <c r="I382" s="18">
        <v>1990.6534337211956</v>
      </c>
      <c r="J382" s="3" t="s">
        <v>649</v>
      </c>
      <c r="K382" s="19" t="s">
        <v>1059</v>
      </c>
      <c r="L382" s="19" t="s">
        <v>1060</v>
      </c>
      <c r="M382" s="19">
        <v>1200</v>
      </c>
      <c r="N382" s="4">
        <v>6.72402409275874</v>
      </c>
      <c r="O382" s="13">
        <v>1266</v>
      </c>
      <c r="P382" s="4">
        <v>51.07</v>
      </c>
      <c r="Q382" s="4">
        <v>14.07</v>
      </c>
      <c r="R382" s="4">
        <v>10.94</v>
      </c>
      <c r="S382" s="4">
        <v>6.71</v>
      </c>
      <c r="T382" s="4">
        <v>11.1</v>
      </c>
      <c r="U382" s="4">
        <v>2.43</v>
      </c>
      <c r="V382" s="20">
        <v>0.46</v>
      </c>
      <c r="W382" s="20">
        <v>2.67</v>
      </c>
      <c r="X382" s="4">
        <v>0.27</v>
      </c>
      <c r="Y382" s="4">
        <v>0.17</v>
      </c>
      <c r="Z382" s="4">
        <f>SUM(P382:Y382)</f>
        <v>99.88999999999999</v>
      </c>
      <c r="AA382" s="21" t="s">
        <v>34</v>
      </c>
      <c r="AB382" s="21">
        <v>1154.922621683483</v>
      </c>
      <c r="AC382" s="13" t="s">
        <v>1063</v>
      </c>
      <c r="AD382" s="22">
        <v>50.69035408294948</v>
      </c>
      <c r="AE382" s="22">
        <v>13.33215225646558</v>
      </c>
      <c r="AF382" s="22">
        <v>11.298971926301839</v>
      </c>
      <c r="AG382" s="22">
        <v>8.183658191169346</v>
      </c>
      <c r="AH382" s="22">
        <v>10.986961676476536</v>
      </c>
      <c r="AI382" s="22">
        <v>2.1990133974983697</v>
      </c>
      <c r="AJ382" s="23">
        <v>0.4324815648055805</v>
      </c>
      <c r="AK382" s="23">
        <v>2.444872101300318</v>
      </c>
      <c r="AL382" s="22">
        <v>0.25575160983154277</v>
      </c>
      <c r="AM382" s="22">
        <v>0.16929315102402162</v>
      </c>
    </row>
    <row r="383" spans="1:39" ht="13.5">
      <c r="A383" s="46" t="s">
        <v>1064</v>
      </c>
      <c r="B383" s="47" t="s">
        <v>27</v>
      </c>
      <c r="C383" s="13" t="s">
        <v>385</v>
      </c>
      <c r="D383" s="14" t="s">
        <v>818</v>
      </c>
      <c r="E383" s="15" t="s">
        <v>36</v>
      </c>
      <c r="F383" s="16">
        <v>33118</v>
      </c>
      <c r="G383" s="16">
        <v>33118</v>
      </c>
      <c r="H383" s="17">
        <v>0.6666666666666666</v>
      </c>
      <c r="I383" s="18">
        <v>1990.6725986767055</v>
      </c>
      <c r="J383" s="3" t="s">
        <v>649</v>
      </c>
      <c r="K383" s="19" t="s">
        <v>1059</v>
      </c>
      <c r="L383" s="19" t="s">
        <v>1060</v>
      </c>
      <c r="M383" s="19">
        <v>1200</v>
      </c>
      <c r="N383" s="4">
        <v>6.72402409275874</v>
      </c>
      <c r="O383" s="13" t="s">
        <v>34</v>
      </c>
      <c r="P383" s="4"/>
      <c r="Q383" s="4"/>
      <c r="R383" s="4"/>
      <c r="S383" s="4"/>
      <c r="T383" s="4"/>
      <c r="U383" s="4"/>
      <c r="V383" s="20"/>
      <c r="W383" s="20"/>
      <c r="X383" s="4"/>
      <c r="Y383" s="4"/>
      <c r="Z383" s="4"/>
      <c r="AA383" s="21" t="s">
        <v>34</v>
      </c>
      <c r="AB383" s="21"/>
      <c r="AC383" s="13" t="s">
        <v>1065</v>
      </c>
      <c r="AD383" s="22">
        <v>50.671020418029805</v>
      </c>
      <c r="AE383" s="22">
        <v>13.252346918124118</v>
      </c>
      <c r="AF383" s="22">
        <v>11.31707246178009</v>
      </c>
      <c r="AG383" s="22">
        <v>8.236703641978329</v>
      </c>
      <c r="AH383" s="22">
        <v>11.004562383064702</v>
      </c>
      <c r="AI383" s="22">
        <v>2.212593378326522</v>
      </c>
      <c r="AJ383" s="23">
        <v>0.43317438429026633</v>
      </c>
      <c r="AK383" s="23">
        <v>2.4389145480896457</v>
      </c>
      <c r="AL383" s="22">
        <v>0.25616131445932416</v>
      </c>
      <c r="AM383" s="22">
        <v>0.16956435239582104</v>
      </c>
    </row>
    <row r="384" spans="1:39" ht="13.5">
      <c r="A384" s="46" t="s">
        <v>1066</v>
      </c>
      <c r="B384" s="47" t="s">
        <v>27</v>
      </c>
      <c r="C384" s="13" t="s">
        <v>385</v>
      </c>
      <c r="D384" s="14" t="s">
        <v>818</v>
      </c>
      <c r="E384" s="15" t="s">
        <v>36</v>
      </c>
      <c r="F384" s="16">
        <v>33143</v>
      </c>
      <c r="G384" s="16">
        <v>33143</v>
      </c>
      <c r="H384" s="17">
        <v>0.3958333333333333</v>
      </c>
      <c r="I384" s="18">
        <v>1990.7403034451288</v>
      </c>
      <c r="J384" s="3" t="s">
        <v>649</v>
      </c>
      <c r="K384" s="19" t="s">
        <v>1059</v>
      </c>
      <c r="L384" s="19" t="s">
        <v>1060</v>
      </c>
      <c r="M384" s="19">
        <v>1200</v>
      </c>
      <c r="N384" s="4">
        <v>6.72402409275874</v>
      </c>
      <c r="O384" s="13">
        <v>1274</v>
      </c>
      <c r="P384" s="4">
        <v>51.13</v>
      </c>
      <c r="Q384" s="4">
        <v>13.77</v>
      </c>
      <c r="R384" s="4">
        <v>10.94</v>
      </c>
      <c r="S384" s="4">
        <v>6.84</v>
      </c>
      <c r="T384" s="4">
        <v>11.41</v>
      </c>
      <c r="U384" s="4">
        <v>2.54</v>
      </c>
      <c r="V384" s="20">
        <v>0.44</v>
      </c>
      <c r="W384" s="20">
        <v>2.58</v>
      </c>
      <c r="X384" s="4">
        <v>0.22</v>
      </c>
      <c r="Y384" s="4">
        <v>0.18</v>
      </c>
      <c r="Z384" s="4">
        <f>SUM(P384:Y384)</f>
        <v>100.05000000000001</v>
      </c>
      <c r="AA384" s="21" t="s">
        <v>34</v>
      </c>
      <c r="AB384" s="21">
        <v>1157.5356216834828</v>
      </c>
      <c r="AC384" s="13" t="s">
        <v>1067</v>
      </c>
      <c r="AD384" s="22">
        <v>50.524320123131346</v>
      </c>
      <c r="AE384" s="22">
        <v>13.314849433838944</v>
      </c>
      <c r="AF384" s="22">
        <v>11.284307819311179</v>
      </c>
      <c r="AG384" s="22">
        <v>8.68074111700124</v>
      </c>
      <c r="AH384" s="22">
        <v>10.776761388550668</v>
      </c>
      <c r="AI384" s="22">
        <v>2.166075083131943</v>
      </c>
      <c r="AJ384" s="23">
        <v>0.4216364625414955</v>
      </c>
      <c r="AK384" s="23">
        <v>2.4023168378645625</v>
      </c>
      <c r="AL384" s="22">
        <v>0.25541968857409963</v>
      </c>
      <c r="AM384" s="22">
        <v>0.16907343785935597</v>
      </c>
    </row>
    <row r="385" spans="1:39" ht="13.5">
      <c r="A385" s="46" t="s">
        <v>1068</v>
      </c>
      <c r="B385" s="47" t="s">
        <v>27</v>
      </c>
      <c r="C385" s="13" t="s">
        <v>385</v>
      </c>
      <c r="D385" s="14" t="s">
        <v>818</v>
      </c>
      <c r="E385" s="15" t="s">
        <v>36</v>
      </c>
      <c r="F385" s="16">
        <v>33177</v>
      </c>
      <c r="G385" s="16">
        <v>33177</v>
      </c>
      <c r="H385" s="17">
        <v>0.5486111111111112</v>
      </c>
      <c r="I385" s="18">
        <v>1990.8338086546505</v>
      </c>
      <c r="J385" s="3" t="s">
        <v>649</v>
      </c>
      <c r="K385" s="19" t="s">
        <v>1059</v>
      </c>
      <c r="L385" s="19" t="s">
        <v>1060</v>
      </c>
      <c r="M385" s="19">
        <v>1200</v>
      </c>
      <c r="N385" s="4">
        <v>6.72402409275874</v>
      </c>
      <c r="O385" s="13">
        <v>1281</v>
      </c>
      <c r="P385" s="4">
        <v>51.01</v>
      </c>
      <c r="Q385" s="4">
        <v>13.59</v>
      </c>
      <c r="R385" s="4">
        <v>11.28</v>
      </c>
      <c r="S385" s="4">
        <v>6.72</v>
      </c>
      <c r="T385" s="4">
        <v>11.2</v>
      </c>
      <c r="U385" s="4">
        <v>2.5</v>
      </c>
      <c r="V385" s="20">
        <v>0.44</v>
      </c>
      <c r="W385" s="20">
        <v>2.67</v>
      </c>
      <c r="X385" s="4">
        <v>0.22</v>
      </c>
      <c r="Y385" s="4">
        <v>0.16</v>
      </c>
      <c r="Z385" s="4">
        <f>SUM(P385:Y385)</f>
        <v>99.78999999999999</v>
      </c>
      <c r="AA385" s="21" t="s">
        <v>34</v>
      </c>
      <c r="AB385" s="21">
        <v>1155.123621683483</v>
      </c>
      <c r="AC385" s="13" t="s">
        <v>1069</v>
      </c>
      <c r="AD385" s="22">
        <v>50.72077515230828</v>
      </c>
      <c r="AE385" s="22">
        <v>13.239091583453563</v>
      </c>
      <c r="AF385" s="22">
        <v>11.30575283787505</v>
      </c>
      <c r="AG385" s="22">
        <v>8.328204052047997</v>
      </c>
      <c r="AH385" s="22">
        <v>10.895398595589661</v>
      </c>
      <c r="AI385" s="22">
        <v>2.220427469235925</v>
      </c>
      <c r="AJ385" s="23">
        <v>0.42243775243106524</v>
      </c>
      <c r="AK385" s="23">
        <v>2.43647508368628</v>
      </c>
      <c r="AL385" s="22">
        <v>0.2559050953930872</v>
      </c>
      <c r="AM385" s="22">
        <v>0.1693947498150035</v>
      </c>
    </row>
    <row r="386" spans="1:39" ht="13.5">
      <c r="A386" s="43" t="s">
        <v>1070</v>
      </c>
      <c r="B386" s="44" t="s">
        <v>27</v>
      </c>
      <c r="C386" s="13" t="s">
        <v>385</v>
      </c>
      <c r="D386" s="14" t="s">
        <v>818</v>
      </c>
      <c r="E386" s="15" t="s">
        <v>36</v>
      </c>
      <c r="F386" s="16">
        <v>33185</v>
      </c>
      <c r="G386" s="16">
        <v>33185</v>
      </c>
      <c r="H386" s="17">
        <v>0.5625</v>
      </c>
      <c r="I386" s="18">
        <v>1990.855749486653</v>
      </c>
      <c r="J386" s="3" t="s">
        <v>649</v>
      </c>
      <c r="K386" s="19" t="s">
        <v>1059</v>
      </c>
      <c r="L386" s="19" t="s">
        <v>1060</v>
      </c>
      <c r="M386" s="19">
        <v>1200</v>
      </c>
      <c r="N386" s="4">
        <v>6.72402409275874</v>
      </c>
      <c r="O386" s="13" t="s">
        <v>34</v>
      </c>
      <c r="P386" s="4"/>
      <c r="Q386" s="4"/>
      <c r="R386" s="4"/>
      <c r="S386" s="4"/>
      <c r="T386" s="4"/>
      <c r="U386" s="4"/>
      <c r="V386" s="20"/>
      <c r="W386" s="20"/>
      <c r="X386" s="4"/>
      <c r="Y386" s="4"/>
      <c r="Z386" s="4"/>
      <c r="AA386" s="21" t="s">
        <v>34</v>
      </c>
      <c r="AB386" s="21"/>
      <c r="AC386" s="13" t="s">
        <v>1071</v>
      </c>
      <c r="AD386" s="22">
        <v>50.74722448577823</v>
      </c>
      <c r="AE386" s="22">
        <v>13.373592194148324</v>
      </c>
      <c r="AF386" s="22">
        <v>11.244847368831875</v>
      </c>
      <c r="AG386" s="22">
        <v>8.029115052734875</v>
      </c>
      <c r="AH386" s="22">
        <v>11.0211121270893</v>
      </c>
      <c r="AI386" s="22">
        <v>2.236065629421295</v>
      </c>
      <c r="AJ386" s="23">
        <v>0.4234966480268703</v>
      </c>
      <c r="AK386" s="23">
        <v>2.482138418568912</v>
      </c>
      <c r="AL386" s="22">
        <v>0.2672359948504439</v>
      </c>
      <c r="AM386" s="22">
        <v>0.1698193599581533</v>
      </c>
    </row>
    <row r="387" spans="1:39" ht="13.5">
      <c r="A387" s="46" t="s">
        <v>1072</v>
      </c>
      <c r="B387" s="47" t="s">
        <v>27</v>
      </c>
      <c r="C387" s="13" t="s">
        <v>385</v>
      </c>
      <c r="D387" s="14" t="s">
        <v>818</v>
      </c>
      <c r="E387" s="15" t="s">
        <v>36</v>
      </c>
      <c r="F387" s="16">
        <v>33194</v>
      </c>
      <c r="G387" s="16">
        <v>33194</v>
      </c>
      <c r="H387" s="17">
        <v>0.5868055555555556</v>
      </c>
      <c r="I387" s="18">
        <v>1990.8804566887216</v>
      </c>
      <c r="J387" s="3" t="s">
        <v>649</v>
      </c>
      <c r="K387" s="19" t="s">
        <v>1059</v>
      </c>
      <c r="L387" s="19" t="s">
        <v>1060</v>
      </c>
      <c r="M387" s="19">
        <v>1200</v>
      </c>
      <c r="N387" s="4">
        <v>6.72402409275874</v>
      </c>
      <c r="O387" s="13" t="s">
        <v>34</v>
      </c>
      <c r="P387" s="4"/>
      <c r="Q387" s="4"/>
      <c r="R387" s="4"/>
      <c r="S387" s="4"/>
      <c r="T387" s="4"/>
      <c r="U387" s="4"/>
      <c r="V387" s="20"/>
      <c r="W387" s="20"/>
      <c r="X387" s="4"/>
      <c r="Y387" s="4"/>
      <c r="Z387" s="4"/>
      <c r="AA387" s="21" t="s">
        <v>34</v>
      </c>
      <c r="AB387" s="21"/>
      <c r="AC387" s="13" t="s">
        <v>1073</v>
      </c>
      <c r="AD387" s="22">
        <v>50.74722448577823</v>
      </c>
      <c r="AE387" s="22">
        <v>13.272277101768477</v>
      </c>
      <c r="AF387" s="22">
        <v>11.244847368831973</v>
      </c>
      <c r="AG387" s="22">
        <v>8.289086399398776</v>
      </c>
      <c r="AH387" s="22">
        <v>10.922709340240251</v>
      </c>
      <c r="AI387" s="22">
        <v>2.2259932617211953</v>
      </c>
      <c r="AJ387" s="23">
        <v>0.4234966480268703</v>
      </c>
      <c r="AK387" s="23">
        <v>2.442582427834751</v>
      </c>
      <c r="AL387" s="22">
        <v>0.25654655505642543</v>
      </c>
      <c r="AM387" s="22">
        <v>0.1698193599581533</v>
      </c>
    </row>
    <row r="388" spans="1:39" ht="13.5">
      <c r="A388" s="46" t="s">
        <v>1074</v>
      </c>
      <c r="B388" s="47" t="s">
        <v>27</v>
      </c>
      <c r="C388" s="13" t="s">
        <v>385</v>
      </c>
      <c r="D388" s="14" t="s">
        <v>818</v>
      </c>
      <c r="E388" s="15" t="s">
        <v>36</v>
      </c>
      <c r="F388" s="16">
        <v>33205</v>
      </c>
      <c r="G388" s="16">
        <v>33205</v>
      </c>
      <c r="H388" s="17">
        <v>0.5416666666666666</v>
      </c>
      <c r="I388" s="18">
        <v>1990.9104494638377</v>
      </c>
      <c r="J388" s="3" t="s">
        <v>649</v>
      </c>
      <c r="K388" s="19" t="s">
        <v>1059</v>
      </c>
      <c r="L388" s="19" t="s">
        <v>1060</v>
      </c>
      <c r="M388" s="19">
        <v>1200</v>
      </c>
      <c r="N388" s="4">
        <v>6.72402409275874</v>
      </c>
      <c r="O388" s="13" t="s">
        <v>34</v>
      </c>
      <c r="P388" s="4"/>
      <c r="Q388" s="4"/>
      <c r="R388" s="4"/>
      <c r="S388" s="4"/>
      <c r="T388" s="4"/>
      <c r="U388" s="4"/>
      <c r="V388" s="20"/>
      <c r="W388" s="20"/>
      <c r="X388" s="4"/>
      <c r="Y388" s="4"/>
      <c r="Z388" s="4"/>
      <c r="AA388" s="21" t="s">
        <v>34</v>
      </c>
      <c r="AB388" s="21"/>
      <c r="AC388" s="13" t="s">
        <v>1075</v>
      </c>
      <c r="AD388" s="22">
        <v>50.39969421142383</v>
      </c>
      <c r="AE388" s="22">
        <v>12.855420393720822</v>
      </c>
      <c r="AF388" s="22">
        <v>11.413041780663251</v>
      </c>
      <c r="AG388" s="22">
        <v>9.350533753419006</v>
      </c>
      <c r="AH388" s="22">
        <v>10.617922994241688</v>
      </c>
      <c r="AI388" s="22">
        <v>2.143480775519032</v>
      </c>
      <c r="AJ388" s="23">
        <v>0.4127950962512937</v>
      </c>
      <c r="AK388" s="23">
        <v>2.361340379703162</v>
      </c>
      <c r="AL388" s="22">
        <v>0.25631534367600073</v>
      </c>
      <c r="AM388" s="22">
        <v>0.17964668229443947</v>
      </c>
    </row>
    <row r="389" spans="1:39" ht="13.5">
      <c r="A389" s="46" t="s">
        <v>1076</v>
      </c>
      <c r="B389" s="47" t="s">
        <v>27</v>
      </c>
      <c r="C389" s="13" t="s">
        <v>385</v>
      </c>
      <c r="D389" s="14" t="s">
        <v>818</v>
      </c>
      <c r="E389" s="15" t="s">
        <v>36</v>
      </c>
      <c r="F389" s="16">
        <v>33212</v>
      </c>
      <c r="G389" s="16">
        <v>33212</v>
      </c>
      <c r="H389" s="17">
        <v>0.625</v>
      </c>
      <c r="I389" s="18">
        <v>1990.9298425735797</v>
      </c>
      <c r="J389" s="3" t="s">
        <v>649</v>
      </c>
      <c r="K389" s="19" t="s">
        <v>690</v>
      </c>
      <c r="L389" s="19" t="s">
        <v>691</v>
      </c>
      <c r="M389" s="19">
        <v>1000</v>
      </c>
      <c r="N389" s="4"/>
      <c r="O389" s="13">
        <v>1285</v>
      </c>
      <c r="P389" s="4">
        <v>51.39</v>
      </c>
      <c r="Q389" s="4">
        <v>13.71</v>
      </c>
      <c r="R389" s="4">
        <v>10.82</v>
      </c>
      <c r="S389" s="4">
        <v>6.9</v>
      </c>
      <c r="T389" s="4">
        <v>11.47</v>
      </c>
      <c r="U389" s="4">
        <v>2.45</v>
      </c>
      <c r="V389" s="20">
        <v>0.46</v>
      </c>
      <c r="W389" s="20">
        <v>2.55</v>
      </c>
      <c r="X389" s="4">
        <v>0.21</v>
      </c>
      <c r="Y389" s="4">
        <v>0.19</v>
      </c>
      <c r="Z389" s="4">
        <f>SUM(P389:Y389)</f>
        <v>100.14999999999998</v>
      </c>
      <c r="AA389" s="21" t="s">
        <v>34</v>
      </c>
      <c r="AB389" s="21">
        <v>1152.69</v>
      </c>
      <c r="AC389" s="13" t="s">
        <v>1077</v>
      </c>
      <c r="AD389" s="22">
        <v>50.45480003256098</v>
      </c>
      <c r="AE389" s="22">
        <v>12.944972393187319</v>
      </c>
      <c r="AF389" s="22">
        <v>11.402760526731964</v>
      </c>
      <c r="AG389" s="22">
        <v>9.12253095671001</v>
      </c>
      <c r="AH389" s="22">
        <v>10.706583547329087</v>
      </c>
      <c r="AI389" s="22">
        <v>2.1516040802355447</v>
      </c>
      <c r="AJ389" s="23">
        <v>0.41242323647125584</v>
      </c>
      <c r="AK389" s="23">
        <v>2.378955574359711</v>
      </c>
      <c r="AL389" s="22">
        <v>0.2454142608917759</v>
      </c>
      <c r="AM389" s="22">
        <v>0.16951346990614058</v>
      </c>
    </row>
    <row r="390" spans="1:39" ht="13.5">
      <c r="A390" s="43" t="s">
        <v>1078</v>
      </c>
      <c r="B390" s="44" t="s">
        <v>27</v>
      </c>
      <c r="C390" s="13" t="s">
        <v>385</v>
      </c>
      <c r="D390" s="14" t="s">
        <v>818</v>
      </c>
      <c r="E390" s="15" t="s">
        <v>36</v>
      </c>
      <c r="F390" s="16">
        <v>33214</v>
      </c>
      <c r="G390" s="16">
        <v>33214</v>
      </c>
      <c r="H390" s="17">
        <v>0.5972222222222222</v>
      </c>
      <c r="I390" s="18">
        <v>1990.9352422237432</v>
      </c>
      <c r="J390" s="3" t="s">
        <v>649</v>
      </c>
      <c r="K390" s="19" t="s">
        <v>1059</v>
      </c>
      <c r="L390" s="19" t="s">
        <v>1060</v>
      </c>
      <c r="M390" s="19">
        <v>1200</v>
      </c>
      <c r="N390" s="4">
        <v>6.72402409275874</v>
      </c>
      <c r="O390" s="13" t="s">
        <v>34</v>
      </c>
      <c r="P390" s="4"/>
      <c r="Q390" s="4"/>
      <c r="R390" s="4"/>
      <c r="S390" s="4"/>
      <c r="T390" s="4"/>
      <c r="U390" s="4"/>
      <c r="V390" s="20"/>
      <c r="W390" s="20"/>
      <c r="X390" s="4"/>
      <c r="Y390" s="4"/>
      <c r="Z390" s="4"/>
      <c r="AA390" s="21" t="s">
        <v>34</v>
      </c>
      <c r="AB390" s="21"/>
      <c r="AC390" s="13" t="s">
        <v>1079</v>
      </c>
      <c r="AD390" s="22">
        <v>50.73599938366508</v>
      </c>
      <c r="AE390" s="22">
        <v>13.24306539877117</v>
      </c>
      <c r="AF390" s="22">
        <v>11.309146346675991</v>
      </c>
      <c r="AG390" s="22">
        <v>8.310750045024474</v>
      </c>
      <c r="AH390" s="22">
        <v>10.89866893340384</v>
      </c>
      <c r="AI390" s="22">
        <v>2.1909433510700906</v>
      </c>
      <c r="AJ390" s="23">
        <v>0.432871002824641</v>
      </c>
      <c r="AK390" s="23">
        <v>2.4372064104504663</v>
      </c>
      <c r="AL390" s="22">
        <v>0.26664782008194865</v>
      </c>
      <c r="AM390" s="22">
        <v>0.16944559495398442</v>
      </c>
    </row>
    <row r="391" spans="1:39" ht="13.5">
      <c r="A391" s="46" t="s">
        <v>1080</v>
      </c>
      <c r="B391" s="47" t="s">
        <v>27</v>
      </c>
      <c r="C391" s="13" t="s">
        <v>385</v>
      </c>
      <c r="D391" s="14" t="s">
        <v>818</v>
      </c>
      <c r="E391" s="15" t="s">
        <v>36</v>
      </c>
      <c r="F391" s="16">
        <v>33221</v>
      </c>
      <c r="G391" s="16">
        <v>33221</v>
      </c>
      <c r="H391" s="17">
        <v>0.5416666666666666</v>
      </c>
      <c r="I391" s="18">
        <v>1990.9542550764318</v>
      </c>
      <c r="J391" s="3" t="s">
        <v>649</v>
      </c>
      <c r="K391" s="19" t="s">
        <v>690</v>
      </c>
      <c r="L391" s="19" t="s">
        <v>691</v>
      </c>
      <c r="M391" s="19">
        <v>920</v>
      </c>
      <c r="N391" s="4"/>
      <c r="O391" s="13">
        <v>1287</v>
      </c>
      <c r="P391" s="4">
        <v>51.24</v>
      </c>
      <c r="Q391" s="4">
        <v>13.65</v>
      </c>
      <c r="R391" s="4">
        <v>10.86</v>
      </c>
      <c r="S391" s="4">
        <v>6.81</v>
      </c>
      <c r="T391" s="4">
        <v>11.43</v>
      </c>
      <c r="U391" s="4">
        <v>2.42</v>
      </c>
      <c r="V391" s="20">
        <v>0.43</v>
      </c>
      <c r="W391" s="20">
        <v>2.5</v>
      </c>
      <c r="X391" s="4">
        <v>0.21</v>
      </c>
      <c r="Y391" s="4">
        <v>0.2</v>
      </c>
      <c r="Z391" s="4">
        <f>SUM(P391:Y391)</f>
        <v>99.75000000000001</v>
      </c>
      <c r="AA391" s="21" t="s">
        <v>34</v>
      </c>
      <c r="AB391" s="21">
        <v>1150.881</v>
      </c>
      <c r="AC391" s="13" t="s">
        <v>1081</v>
      </c>
      <c r="AD391" s="22">
        <v>50.5451891989129</v>
      </c>
      <c r="AE391" s="22">
        <v>13.043493874385591</v>
      </c>
      <c r="AF391" s="22">
        <v>11.400478318656504</v>
      </c>
      <c r="AG391" s="22">
        <v>8.921127333010878</v>
      </c>
      <c r="AH391" s="22">
        <v>10.704440675751956</v>
      </c>
      <c r="AI391" s="22">
        <v>2.15117344695199</v>
      </c>
      <c r="AJ391" s="23">
        <v>0.4123406919296418</v>
      </c>
      <c r="AK391" s="23">
        <v>2.388348647045435</v>
      </c>
      <c r="AL391" s="22">
        <v>0.25603319206875114</v>
      </c>
      <c r="AM391" s="22">
        <v>0.16947954259450254</v>
      </c>
    </row>
    <row r="392" spans="1:39" ht="13.5">
      <c r="A392" s="46" t="s">
        <v>1082</v>
      </c>
      <c r="B392" s="47" t="s">
        <v>27</v>
      </c>
      <c r="C392" s="13" t="s">
        <v>385</v>
      </c>
      <c r="D392" s="14" t="s">
        <v>818</v>
      </c>
      <c r="E392" s="15" t="s">
        <v>36</v>
      </c>
      <c r="F392" s="16">
        <v>33234</v>
      </c>
      <c r="G392" s="16">
        <v>33234</v>
      </c>
      <c r="H392" s="17">
        <v>0.54375</v>
      </c>
      <c r="I392" s="18">
        <v>1990.9898528405201</v>
      </c>
      <c r="J392" s="3" t="s">
        <v>649</v>
      </c>
      <c r="K392" s="19" t="s">
        <v>1059</v>
      </c>
      <c r="L392" s="19" t="s">
        <v>1060</v>
      </c>
      <c r="M392" s="19">
        <v>1200</v>
      </c>
      <c r="N392" s="4">
        <v>6.72402409275874</v>
      </c>
      <c r="O392" s="13" t="s">
        <v>34</v>
      </c>
      <c r="P392" s="4"/>
      <c r="Q392" s="4"/>
      <c r="R392" s="4"/>
      <c r="S392" s="4"/>
      <c r="T392" s="4"/>
      <c r="U392" s="4"/>
      <c r="V392" s="20"/>
      <c r="W392" s="20"/>
      <c r="X392" s="4"/>
      <c r="Y392" s="4"/>
      <c r="Z392" s="4"/>
      <c r="AA392" s="21" t="s">
        <v>34</v>
      </c>
      <c r="AB392" s="21"/>
      <c r="AC392" s="13" t="s">
        <v>1083</v>
      </c>
      <c r="AD392" s="22">
        <v>50.41906011317739</v>
      </c>
      <c r="AE392" s="22">
        <v>12.910085453129241</v>
      </c>
      <c r="AF392" s="22">
        <v>11.460873859589832</v>
      </c>
      <c r="AG392" s="22">
        <v>9.237301407226683</v>
      </c>
      <c r="AH392" s="22">
        <v>10.579768289124813</v>
      </c>
      <c r="AI392" s="22">
        <v>2.1658597241435866</v>
      </c>
      <c r="AJ392" s="23">
        <v>0.4215945419253828</v>
      </c>
      <c r="AK392" s="23">
        <v>2.3725442450804675</v>
      </c>
      <c r="AL392" s="22">
        <v>0.2553942938284754</v>
      </c>
      <c r="AM392" s="22">
        <v>0.16905662796905283</v>
      </c>
    </row>
    <row r="393" spans="1:39" ht="13.5">
      <c r="A393" s="46" t="s">
        <v>1084</v>
      </c>
      <c r="B393" s="47" t="s">
        <v>27</v>
      </c>
      <c r="C393" s="13" t="s">
        <v>385</v>
      </c>
      <c r="D393" s="14" t="s">
        <v>818</v>
      </c>
      <c r="E393" s="15" t="s">
        <v>36</v>
      </c>
      <c r="F393" s="16">
        <v>33250</v>
      </c>
      <c r="G393" s="16">
        <v>33250</v>
      </c>
      <c r="H393" s="17">
        <v>0.6458333333333334</v>
      </c>
      <c r="I393" s="18">
        <v>1991.0346224047455</v>
      </c>
      <c r="J393" s="3" t="s">
        <v>649</v>
      </c>
      <c r="K393" s="19" t="s">
        <v>1085</v>
      </c>
      <c r="L393" s="19" t="s">
        <v>1086</v>
      </c>
      <c r="M393" s="19">
        <v>1845</v>
      </c>
      <c r="N393" s="4">
        <v>3.04138126514911</v>
      </c>
      <c r="O393" s="13">
        <v>1291</v>
      </c>
      <c r="P393" s="4">
        <v>51.13</v>
      </c>
      <c r="Q393" s="4">
        <v>13.87</v>
      </c>
      <c r="R393" s="4">
        <v>10.84</v>
      </c>
      <c r="S393" s="4">
        <v>6.94</v>
      </c>
      <c r="T393" s="4">
        <v>11.4</v>
      </c>
      <c r="U393" s="4">
        <v>2.27</v>
      </c>
      <c r="V393" s="20">
        <v>0.44</v>
      </c>
      <c r="W393" s="20">
        <v>2.57</v>
      </c>
      <c r="X393" s="4">
        <v>0.21</v>
      </c>
      <c r="Y393" s="4">
        <v>0.18</v>
      </c>
      <c r="Z393" s="4">
        <f>SUM(P393:Y393)</f>
        <v>99.85</v>
      </c>
      <c r="AA393" s="21" t="s">
        <v>34</v>
      </c>
      <c r="AB393" s="21">
        <v>1156.2312431386345</v>
      </c>
      <c r="AC393" s="13" t="s">
        <v>1087</v>
      </c>
      <c r="AD393" s="22">
        <v>50.58493065850521</v>
      </c>
      <c r="AE393" s="22">
        <v>13.027849103615615</v>
      </c>
      <c r="AF393" s="22">
        <v>11.386804231660937</v>
      </c>
      <c r="AG393" s="22">
        <v>8.890493215132945</v>
      </c>
      <c r="AH393" s="22">
        <v>10.691601437875498</v>
      </c>
      <c r="AI393" s="22">
        <v>2.1787137291566876</v>
      </c>
      <c r="AJ393" s="23">
        <v>0.4118461177253289</v>
      </c>
      <c r="AK393" s="23">
        <v>2.3953413595132473</v>
      </c>
      <c r="AL393" s="22">
        <v>0.25572609792373135</v>
      </c>
      <c r="AM393" s="22">
        <v>0.16927626357895417</v>
      </c>
    </row>
    <row r="394" spans="1:39" ht="13.5">
      <c r="A394" s="43" t="s">
        <v>1088</v>
      </c>
      <c r="B394" s="44" t="s">
        <v>27</v>
      </c>
      <c r="C394" s="13" t="s">
        <v>385</v>
      </c>
      <c r="D394" s="14" t="s">
        <v>818</v>
      </c>
      <c r="E394" s="15" t="s">
        <v>36</v>
      </c>
      <c r="F394" s="16">
        <v>33269</v>
      </c>
      <c r="G394" s="16">
        <v>33269</v>
      </c>
      <c r="H394" s="17">
        <v>0.6666666666666666</v>
      </c>
      <c r="I394" s="18">
        <v>1991.0866986082592</v>
      </c>
      <c r="J394" s="3" t="s">
        <v>649</v>
      </c>
      <c r="K394" s="19" t="s">
        <v>1089</v>
      </c>
      <c r="L394" s="19" t="s">
        <v>1090</v>
      </c>
      <c r="M394" s="19">
        <v>1720</v>
      </c>
      <c r="N394" s="4">
        <v>3.42052627529741</v>
      </c>
      <c r="O394" s="13" t="s">
        <v>34</v>
      </c>
      <c r="P394" s="4"/>
      <c r="Q394" s="4"/>
      <c r="R394" s="4"/>
      <c r="S394" s="4"/>
      <c r="T394" s="4"/>
      <c r="U394" s="4"/>
      <c r="V394" s="20"/>
      <c r="W394" s="20"/>
      <c r="X394" s="4"/>
      <c r="Y394" s="4"/>
      <c r="Z394" s="4"/>
      <c r="AA394" s="21" t="s">
        <v>34</v>
      </c>
      <c r="AB394" s="21" t="s">
        <v>34</v>
      </c>
      <c r="AC394" s="13" t="s">
        <v>1091</v>
      </c>
      <c r="AD394" s="22">
        <v>50.548880323888824</v>
      </c>
      <c r="AE394" s="22">
        <v>13.093504483089426</v>
      </c>
      <c r="AF394" s="22">
        <v>11.356157146343053</v>
      </c>
      <c r="AG394" s="22">
        <v>8.78704408076884</v>
      </c>
      <c r="AH394" s="22">
        <v>10.760649547249132</v>
      </c>
      <c r="AI394" s="22">
        <v>2.182862949287221</v>
      </c>
      <c r="AJ394" s="23">
        <v>0.42100609321935184</v>
      </c>
      <c r="AK394" s="23">
        <v>2.4085560853908414</v>
      </c>
      <c r="AL394" s="22">
        <v>0.25503782232140876</v>
      </c>
      <c r="AM394" s="22">
        <v>0.17875129121241778</v>
      </c>
    </row>
    <row r="395" spans="1:39" ht="13.5">
      <c r="A395" s="46" t="s">
        <v>1092</v>
      </c>
      <c r="B395" s="47" t="s">
        <v>27</v>
      </c>
      <c r="C395" s="13" t="s">
        <v>385</v>
      </c>
      <c r="D395" s="14" t="s">
        <v>818</v>
      </c>
      <c r="E395" s="15" t="s">
        <v>36</v>
      </c>
      <c r="F395" s="16">
        <v>33279</v>
      </c>
      <c r="G395" s="16">
        <v>33279</v>
      </c>
      <c r="H395" s="17">
        <v>0.6041666666666666</v>
      </c>
      <c r="I395" s="18">
        <v>1991.1139060004562</v>
      </c>
      <c r="J395" s="3" t="s">
        <v>649</v>
      </c>
      <c r="K395" s="19" t="s">
        <v>1085</v>
      </c>
      <c r="L395" s="19" t="s">
        <v>1086</v>
      </c>
      <c r="M395" s="19">
        <v>1845</v>
      </c>
      <c r="N395" s="4">
        <v>3.04138126514911</v>
      </c>
      <c r="O395" s="13" t="s">
        <v>34</v>
      </c>
      <c r="P395" s="4"/>
      <c r="Q395" s="4"/>
      <c r="R395" s="4"/>
      <c r="S395" s="4"/>
      <c r="T395" s="4"/>
      <c r="U395" s="4"/>
      <c r="V395" s="20"/>
      <c r="W395" s="20"/>
      <c r="X395" s="4"/>
      <c r="Y395" s="4"/>
      <c r="Z395" s="4"/>
      <c r="AA395" s="21" t="s">
        <v>34</v>
      </c>
      <c r="AB395" s="21" t="s">
        <v>34</v>
      </c>
      <c r="AC395" s="13" t="s">
        <v>1093</v>
      </c>
      <c r="AD395" s="22">
        <v>50.560368323382654</v>
      </c>
      <c r="AE395" s="22">
        <v>12.946268219426063</v>
      </c>
      <c r="AF395" s="22">
        <v>11.403901973452452</v>
      </c>
      <c r="AG395" s="22">
        <v>8.923806418881252</v>
      </c>
      <c r="AH395" s="22">
        <v>10.707655304878303</v>
      </c>
      <c r="AI395" s="22">
        <v>2.2020956171820605</v>
      </c>
      <c r="AJ395" s="23">
        <v>0.41246452113645504</v>
      </c>
      <c r="AK395" s="23">
        <v>2.408810233416642</v>
      </c>
      <c r="AL395" s="22">
        <v>0.2561100808835401</v>
      </c>
      <c r="AM395" s="22">
        <v>0.16953043865628187</v>
      </c>
    </row>
    <row r="396" spans="1:39" ht="13.5">
      <c r="A396" s="46" t="s">
        <v>1094</v>
      </c>
      <c r="B396" s="47" t="s">
        <v>27</v>
      </c>
      <c r="C396" s="13" t="s">
        <v>385</v>
      </c>
      <c r="D396" s="14" t="s">
        <v>818</v>
      </c>
      <c r="E396" s="15" t="s">
        <v>36</v>
      </c>
      <c r="F396" s="16">
        <v>33286</v>
      </c>
      <c r="G396" s="16">
        <v>33286</v>
      </c>
      <c r="H396" s="17">
        <v>0.5416666666666666</v>
      </c>
      <c r="I396" s="18">
        <v>1991.132899840292</v>
      </c>
      <c r="J396" s="3" t="s">
        <v>649</v>
      </c>
      <c r="K396" s="19" t="s">
        <v>1085</v>
      </c>
      <c r="L396" s="19" t="s">
        <v>1086</v>
      </c>
      <c r="M396" s="19">
        <v>1845</v>
      </c>
      <c r="N396" s="4">
        <v>3.04138126514911</v>
      </c>
      <c r="O396" s="13" t="s">
        <v>34</v>
      </c>
      <c r="P396" s="4"/>
      <c r="Q396" s="4"/>
      <c r="R396" s="4"/>
      <c r="S396" s="4"/>
      <c r="T396" s="4"/>
      <c r="U396" s="4"/>
      <c r="V396" s="20"/>
      <c r="W396" s="20"/>
      <c r="X396" s="4"/>
      <c r="Y396" s="4"/>
      <c r="Z396" s="4"/>
      <c r="AA396" s="21" t="s">
        <v>34</v>
      </c>
      <c r="AB396" s="21" t="s">
        <v>34</v>
      </c>
      <c r="AC396" s="13" t="s">
        <v>1095</v>
      </c>
      <c r="AD396" s="22">
        <v>50.504756055779644</v>
      </c>
      <c r="AE396" s="22">
        <v>13.033059855577095</v>
      </c>
      <c r="AF396" s="22">
        <v>11.391358614507498</v>
      </c>
      <c r="AG396" s="22">
        <v>8.834223705159006</v>
      </c>
      <c r="AH396" s="22">
        <v>10.794005079194017</v>
      </c>
      <c r="AI396" s="22">
        <v>2.1896293210119575</v>
      </c>
      <c r="AJ396" s="23">
        <v>0.4120108439167899</v>
      </c>
      <c r="AK396" s="23">
        <v>2.3962994247769887</v>
      </c>
      <c r="AL396" s="22">
        <v>0.25582838075305847</v>
      </c>
      <c r="AM396" s="22">
        <v>0.17930537899104576</v>
      </c>
    </row>
    <row r="397" spans="1:39" ht="13.5">
      <c r="A397" s="46" t="s">
        <v>1096</v>
      </c>
      <c r="B397" s="47" t="s">
        <v>27</v>
      </c>
      <c r="C397" s="13" t="s">
        <v>385</v>
      </c>
      <c r="D397" s="14" t="s">
        <v>818</v>
      </c>
      <c r="E397" s="15" t="s">
        <v>36</v>
      </c>
      <c r="F397" s="16">
        <v>33296</v>
      </c>
      <c r="G397" s="16">
        <v>33296</v>
      </c>
      <c r="H397" s="17">
        <v>0.4375</v>
      </c>
      <c r="I397" s="18">
        <v>1991.159993155373</v>
      </c>
      <c r="J397" s="3" t="s">
        <v>649</v>
      </c>
      <c r="K397" s="19" t="s">
        <v>1085</v>
      </c>
      <c r="L397" s="19" t="s">
        <v>1086</v>
      </c>
      <c r="M397" s="19">
        <v>1845</v>
      </c>
      <c r="N397" s="4">
        <v>3.04138126514911</v>
      </c>
      <c r="O397" s="13" t="s">
        <v>34</v>
      </c>
      <c r="P397" s="4"/>
      <c r="Q397" s="4"/>
      <c r="R397" s="4"/>
      <c r="S397" s="4"/>
      <c r="T397" s="4"/>
      <c r="U397" s="4"/>
      <c r="V397" s="20"/>
      <c r="W397" s="20"/>
      <c r="X397" s="4"/>
      <c r="Y397" s="4"/>
      <c r="Z397" s="4"/>
      <c r="AA397" s="21" t="s">
        <v>34</v>
      </c>
      <c r="AB397" s="21" t="s">
        <v>34</v>
      </c>
      <c r="AC397" s="13" t="s">
        <v>1097</v>
      </c>
      <c r="AD397" s="22">
        <v>50.504756055779644</v>
      </c>
      <c r="AE397" s="22">
        <v>13.033059855577095</v>
      </c>
      <c r="AF397" s="22">
        <v>11.391358614507498</v>
      </c>
      <c r="AG397" s="22">
        <v>8.854165519391872</v>
      </c>
      <c r="AH397" s="22">
        <v>10.794005079194017</v>
      </c>
      <c r="AI397" s="22">
        <v>2.159496807420048</v>
      </c>
      <c r="AJ397" s="23">
        <v>0.4223111150147102</v>
      </c>
      <c r="AK397" s="23">
        <v>2.406160739282244</v>
      </c>
      <c r="AL397" s="22">
        <v>0.25582838075305847</v>
      </c>
      <c r="AM397" s="22">
        <v>0.16934396904709828</v>
      </c>
    </row>
    <row r="398" spans="1:39" ht="13.5">
      <c r="A398" s="43" t="s">
        <v>1098</v>
      </c>
      <c r="B398" s="44" t="s">
        <v>27</v>
      </c>
      <c r="C398" s="13" t="s">
        <v>385</v>
      </c>
      <c r="D398" s="14" t="s">
        <v>818</v>
      </c>
      <c r="E398" s="15" t="s">
        <v>36</v>
      </c>
      <c r="F398" s="16">
        <v>33296</v>
      </c>
      <c r="G398" s="16">
        <v>33296</v>
      </c>
      <c r="H398" s="17">
        <v>0.48819444444444443</v>
      </c>
      <c r="I398" s="18">
        <v>1991.1601319491979</v>
      </c>
      <c r="J398" s="3" t="s">
        <v>649</v>
      </c>
      <c r="K398" s="19" t="s">
        <v>690</v>
      </c>
      <c r="L398" s="19" t="s">
        <v>691</v>
      </c>
      <c r="M398" s="19">
        <v>1840</v>
      </c>
      <c r="N398" s="4">
        <v>3.4</v>
      </c>
      <c r="O398" s="13">
        <v>1306</v>
      </c>
      <c r="P398" s="4">
        <v>50.47</v>
      </c>
      <c r="Q398" s="4">
        <v>13.97</v>
      </c>
      <c r="R398" s="4">
        <v>10.79</v>
      </c>
      <c r="S398" s="4">
        <v>6.72</v>
      </c>
      <c r="T398" s="4">
        <v>10.97</v>
      </c>
      <c r="U398" s="4">
        <v>2.31</v>
      </c>
      <c r="V398" s="20">
        <v>0.43</v>
      </c>
      <c r="W398" s="20">
        <v>2.58</v>
      </c>
      <c r="X398" s="4">
        <v>0.24</v>
      </c>
      <c r="Y398" s="4">
        <v>0.15</v>
      </c>
      <c r="Z398" s="4">
        <f>SUM(P398:Y398)</f>
        <v>98.63</v>
      </c>
      <c r="AA398" s="21">
        <v>144.2124</v>
      </c>
      <c r="AB398" s="21">
        <v>1152.132</v>
      </c>
      <c r="AC398" s="13" t="s">
        <v>1099</v>
      </c>
      <c r="AD398" s="22">
        <v>50.54956274312406</v>
      </c>
      <c r="AE398" s="22">
        <v>13.018740306614323</v>
      </c>
      <c r="AF398" s="22">
        <v>11.378842818582347</v>
      </c>
      <c r="AG398" s="22">
        <v>8.824517458099876</v>
      </c>
      <c r="AH398" s="22">
        <v>10.782145601377676</v>
      </c>
      <c r="AI398" s="22">
        <v>2.17719041852229</v>
      </c>
      <c r="AJ398" s="23">
        <v>0.4218471177066325</v>
      </c>
      <c r="AK398" s="23">
        <v>2.4133675469811315</v>
      </c>
      <c r="AL398" s="22">
        <v>0.25554729963589334</v>
      </c>
      <c r="AM398" s="22">
        <v>0.16915790918984341</v>
      </c>
    </row>
    <row r="399" spans="1:39" ht="13.5">
      <c r="A399" s="46" t="s">
        <v>1100</v>
      </c>
      <c r="B399" s="47" t="s">
        <v>27</v>
      </c>
      <c r="C399" s="13" t="s">
        <v>385</v>
      </c>
      <c r="D399" s="14" t="s">
        <v>818</v>
      </c>
      <c r="E399" s="15" t="s">
        <v>36</v>
      </c>
      <c r="F399" s="16">
        <v>33296</v>
      </c>
      <c r="G399" s="16">
        <v>33296</v>
      </c>
      <c r="H399" s="17">
        <v>0.5625</v>
      </c>
      <c r="I399" s="18">
        <v>1991.1603353867215</v>
      </c>
      <c r="J399" s="3" t="s">
        <v>649</v>
      </c>
      <c r="K399" s="19" t="s">
        <v>690</v>
      </c>
      <c r="L399" s="19" t="s">
        <v>691</v>
      </c>
      <c r="M399" s="19">
        <v>1380</v>
      </c>
      <c r="N399" s="4">
        <v>5</v>
      </c>
      <c r="O399" s="13">
        <v>1307</v>
      </c>
      <c r="P399" s="4">
        <v>50.88</v>
      </c>
      <c r="Q399" s="4">
        <v>13.93</v>
      </c>
      <c r="R399" s="4">
        <v>11.11</v>
      </c>
      <c r="S399" s="4">
        <v>6.62</v>
      </c>
      <c r="T399" s="4">
        <v>11.15</v>
      </c>
      <c r="U399" s="4">
        <v>2.38</v>
      </c>
      <c r="V399" s="20">
        <v>0.44</v>
      </c>
      <c r="W399" s="20">
        <v>2.65</v>
      </c>
      <c r="X399" s="4">
        <v>0.26</v>
      </c>
      <c r="Y399" s="4">
        <v>0.15</v>
      </c>
      <c r="Z399" s="4">
        <f>SUM(P399:Y399)</f>
        <v>99.57000000000002</v>
      </c>
      <c r="AA399" s="21">
        <v>104.15339999999999</v>
      </c>
      <c r="AB399" s="21">
        <v>1151.562</v>
      </c>
      <c r="AC399" s="13" t="s">
        <v>1101</v>
      </c>
      <c r="AD399" s="22">
        <v>50.584177201521484</v>
      </c>
      <c r="AE399" s="22">
        <v>13.001857718491705</v>
      </c>
      <c r="AF399" s="22">
        <v>11.36408683512363</v>
      </c>
      <c r="AG399" s="22">
        <v>8.683762433262821</v>
      </c>
      <c r="AH399" s="22">
        <v>10.866055804264157</v>
      </c>
      <c r="AI399" s="22">
        <v>2.214447555852154</v>
      </c>
      <c r="AJ399" s="23">
        <v>0.4213000700682902</v>
      </c>
      <c r="AK399" s="23">
        <v>2.4200756189039474</v>
      </c>
      <c r="AL399" s="22">
        <v>0.26584990431404243</v>
      </c>
      <c r="AM399" s="22">
        <v>0.16893854669844544</v>
      </c>
    </row>
    <row r="400" spans="1:39" ht="13.5">
      <c r="A400" s="46" t="s">
        <v>1102</v>
      </c>
      <c r="B400" s="47" t="s">
        <v>27</v>
      </c>
      <c r="C400" s="13" t="s">
        <v>385</v>
      </c>
      <c r="D400" s="14" t="s">
        <v>818</v>
      </c>
      <c r="E400" s="15" t="s">
        <v>36</v>
      </c>
      <c r="F400" s="16">
        <v>33298</v>
      </c>
      <c r="G400" s="16">
        <v>33298</v>
      </c>
      <c r="H400" s="17">
        <v>0.4583333333333333</v>
      </c>
      <c r="I400" s="18">
        <v>1991.1655258955054</v>
      </c>
      <c r="J400" s="3" t="s">
        <v>649</v>
      </c>
      <c r="K400" s="19" t="s">
        <v>690</v>
      </c>
      <c r="L400" s="19" t="s">
        <v>691</v>
      </c>
      <c r="M400" s="19">
        <v>2080</v>
      </c>
      <c r="N400" s="4">
        <v>1</v>
      </c>
      <c r="O400" s="13">
        <v>1308</v>
      </c>
      <c r="P400" s="4">
        <v>51.44</v>
      </c>
      <c r="Q400" s="4">
        <v>13.71</v>
      </c>
      <c r="R400" s="4">
        <v>10.59</v>
      </c>
      <c r="S400" s="4">
        <v>7.07</v>
      </c>
      <c r="T400" s="4">
        <v>11.24</v>
      </c>
      <c r="U400" s="4">
        <v>2.49</v>
      </c>
      <c r="V400" s="20">
        <v>0.44</v>
      </c>
      <c r="W400" s="20">
        <v>2.52</v>
      </c>
      <c r="X400" s="4">
        <v>0.2</v>
      </c>
      <c r="Y400" s="4">
        <v>0.18</v>
      </c>
      <c r="Z400" s="4">
        <f>SUM(P400:Y400)</f>
        <v>99.88</v>
      </c>
      <c r="AA400" s="21" t="s">
        <v>34</v>
      </c>
      <c r="AB400" s="21">
        <v>1157.007</v>
      </c>
      <c r="AC400" s="13" t="s">
        <v>1103</v>
      </c>
      <c r="AD400" s="22">
        <v>50.54013151590655</v>
      </c>
      <c r="AE400" s="22">
        <v>13.042188708486396</v>
      </c>
      <c r="AF400" s="22">
        <v>11.39933755716424</v>
      </c>
      <c r="AG400" s="22">
        <v>8.800499968375197</v>
      </c>
      <c r="AH400" s="22">
        <v>10.80156561261916</v>
      </c>
      <c r="AI400" s="22">
        <v>2.1710606079825094</v>
      </c>
      <c r="AJ400" s="23">
        <v>0.4122994320482669</v>
      </c>
      <c r="AK400" s="23">
        <v>2.3979778844186894</v>
      </c>
      <c r="AL400" s="22">
        <v>0.2560075727220811</v>
      </c>
      <c r="AM400" s="22">
        <v>0.16946258403096554</v>
      </c>
    </row>
    <row r="401" spans="1:39" ht="13.5">
      <c r="A401" s="46" t="s">
        <v>1104</v>
      </c>
      <c r="B401" s="47" t="s">
        <v>27</v>
      </c>
      <c r="C401" s="13" t="s">
        <v>385</v>
      </c>
      <c r="D401" s="14" t="s">
        <v>818</v>
      </c>
      <c r="E401" s="15" t="s">
        <v>36</v>
      </c>
      <c r="F401" s="16">
        <v>33298</v>
      </c>
      <c r="G401" s="16">
        <v>33298</v>
      </c>
      <c r="H401" s="17">
        <v>0.5208333333333334</v>
      </c>
      <c r="I401" s="18">
        <v>1991.1656970111794</v>
      </c>
      <c r="J401" s="3" t="s">
        <v>649</v>
      </c>
      <c r="K401" s="19" t="s">
        <v>1085</v>
      </c>
      <c r="L401" s="19" t="s">
        <v>1086</v>
      </c>
      <c r="M401" s="19">
        <v>1845</v>
      </c>
      <c r="N401" s="4">
        <v>3.04138126514911</v>
      </c>
      <c r="O401" s="13">
        <v>1310</v>
      </c>
      <c r="P401" s="4">
        <v>50.61</v>
      </c>
      <c r="Q401" s="4">
        <v>13.98</v>
      </c>
      <c r="R401" s="4">
        <v>10.98</v>
      </c>
      <c r="S401" s="4">
        <v>6.8</v>
      </c>
      <c r="T401" s="4">
        <v>11.07</v>
      </c>
      <c r="U401" s="4">
        <v>2.32</v>
      </c>
      <c r="V401" s="20">
        <v>0.44</v>
      </c>
      <c r="W401" s="20">
        <v>2.54</v>
      </c>
      <c r="X401" s="4">
        <v>0.25</v>
      </c>
      <c r="Y401" s="4">
        <v>0.15</v>
      </c>
      <c r="Z401" s="4">
        <f>SUM(P401:Y401)</f>
        <v>99.14</v>
      </c>
      <c r="AA401" s="21">
        <v>104.15339999999999</v>
      </c>
      <c r="AB401" s="21">
        <v>1153.4172431386344</v>
      </c>
      <c r="AC401" s="13" t="s">
        <v>1105</v>
      </c>
      <c r="AD401" s="22">
        <v>50.55896011861216</v>
      </c>
      <c r="AE401" s="22">
        <v>13.09611541802116</v>
      </c>
      <c r="AF401" s="22">
        <v>11.358421642255703</v>
      </c>
      <c r="AG401" s="22">
        <v>8.739085891663057</v>
      </c>
      <c r="AH401" s="22">
        <v>10.762795294846962</v>
      </c>
      <c r="AI401" s="22">
        <v>2.193313356669001</v>
      </c>
      <c r="AJ401" s="23">
        <v>0.4313605336285318</v>
      </c>
      <c r="AK401" s="23">
        <v>2.4188691695574245</v>
      </c>
      <c r="AL401" s="22">
        <v>0.25508867861890194</v>
      </c>
      <c r="AM401" s="22">
        <v>0.17878693545043856</v>
      </c>
    </row>
    <row r="402" spans="1:39" ht="13.5">
      <c r="A402" s="43" t="s">
        <v>1106</v>
      </c>
      <c r="B402" s="44" t="s">
        <v>27</v>
      </c>
      <c r="C402" s="13" t="s">
        <v>385</v>
      </c>
      <c r="D402" s="14" t="s">
        <v>818</v>
      </c>
      <c r="E402" s="15" t="s">
        <v>36</v>
      </c>
      <c r="F402" s="16">
        <v>33322</v>
      </c>
      <c r="G402" s="16">
        <v>33322</v>
      </c>
      <c r="H402" s="17">
        <v>0.55</v>
      </c>
      <c r="I402" s="18">
        <v>1991.2314852840523</v>
      </c>
      <c r="J402" s="3" t="s">
        <v>649</v>
      </c>
      <c r="K402" s="19" t="s">
        <v>690</v>
      </c>
      <c r="L402" s="19" t="s">
        <v>691</v>
      </c>
      <c r="M402" s="19">
        <v>1880</v>
      </c>
      <c r="N402" s="4"/>
      <c r="O402" s="13" t="s">
        <v>34</v>
      </c>
      <c r="P402" s="4"/>
      <c r="Q402" s="4"/>
      <c r="R402" s="4"/>
      <c r="S402" s="4"/>
      <c r="T402" s="4"/>
      <c r="U402" s="4"/>
      <c r="V402" s="20"/>
      <c r="W402" s="20"/>
      <c r="X402" s="4"/>
      <c r="Y402" s="4"/>
      <c r="Z402" s="4"/>
      <c r="AA402" s="21" t="s">
        <v>34</v>
      </c>
      <c r="AB402" s="21" t="s">
        <v>34</v>
      </c>
      <c r="AC402" s="13" t="s">
        <v>1107</v>
      </c>
      <c r="AD402" s="22">
        <v>50.71063073960974</v>
      </c>
      <c r="AE402" s="22">
        <v>13.135402142934979</v>
      </c>
      <c r="AF402" s="22">
        <v>11.303491629872788</v>
      </c>
      <c r="AG402" s="22">
        <v>8.625695436076397</v>
      </c>
      <c r="AH402" s="22">
        <v>10.795082348263545</v>
      </c>
      <c r="AI402" s="22">
        <v>2.119531636151516</v>
      </c>
      <c r="AJ402" s="23">
        <v>0.4326545618256267</v>
      </c>
      <c r="AK402" s="23">
        <v>2.4359877762919355</v>
      </c>
      <c r="AL402" s="22">
        <v>0.25585391307397776</v>
      </c>
      <c r="AM402" s="22">
        <v>0.1793232741224053</v>
      </c>
    </row>
    <row r="403" spans="1:39" ht="13.5">
      <c r="A403" s="46" t="s">
        <v>1108</v>
      </c>
      <c r="B403" s="47" t="s">
        <v>27</v>
      </c>
      <c r="C403" s="13" t="s">
        <v>385</v>
      </c>
      <c r="D403" s="14" t="s">
        <v>818</v>
      </c>
      <c r="E403" s="15" t="s">
        <v>36</v>
      </c>
      <c r="F403" s="16">
        <v>33322</v>
      </c>
      <c r="G403" s="16">
        <v>33322</v>
      </c>
      <c r="H403" s="17">
        <v>0.6319444444444444</v>
      </c>
      <c r="I403" s="18">
        <v>1991.2317096357137</v>
      </c>
      <c r="J403" s="3" t="s">
        <v>649</v>
      </c>
      <c r="K403" s="19" t="s">
        <v>690</v>
      </c>
      <c r="L403" s="19" t="s">
        <v>691</v>
      </c>
      <c r="M403" s="19">
        <v>1970</v>
      </c>
      <c r="N403" s="4"/>
      <c r="O403" s="13" t="s">
        <v>34</v>
      </c>
      <c r="P403" s="4"/>
      <c r="Q403" s="4"/>
      <c r="R403" s="4"/>
      <c r="S403" s="4"/>
      <c r="T403" s="4"/>
      <c r="U403" s="4"/>
      <c r="V403" s="20"/>
      <c r="W403" s="20"/>
      <c r="X403" s="4"/>
      <c r="Y403" s="4"/>
      <c r="Z403" s="4"/>
      <c r="AA403" s="21" t="s">
        <v>34</v>
      </c>
      <c r="AB403" s="21" t="s">
        <v>34</v>
      </c>
      <c r="AC403" s="13" t="s">
        <v>1109</v>
      </c>
      <c r="AD403" s="22">
        <v>50.6811690880277</v>
      </c>
      <c r="AE403" s="22">
        <v>13.052634740789905</v>
      </c>
      <c r="AF403" s="22">
        <v>11.319339107148792</v>
      </c>
      <c r="AG403" s="22">
        <v>8.747633358472623</v>
      </c>
      <c r="AH403" s="22">
        <v>10.810217036535825</v>
      </c>
      <c r="AI403" s="22">
        <v>2.1023847022352498</v>
      </c>
      <c r="AJ403" s="23">
        <v>0.42294540133673286</v>
      </c>
      <c r="AK403" s="23">
        <v>2.4295269016609917</v>
      </c>
      <c r="AL403" s="22">
        <v>0.2562126198529241</v>
      </c>
      <c r="AM403" s="22">
        <v>0.16959831367470724</v>
      </c>
    </row>
    <row r="404" spans="1:39" ht="13.5">
      <c r="A404" s="46" t="s">
        <v>1110</v>
      </c>
      <c r="B404" s="47" t="s">
        <v>27</v>
      </c>
      <c r="C404" s="13" t="s">
        <v>385</v>
      </c>
      <c r="D404" s="14" t="s">
        <v>818</v>
      </c>
      <c r="E404" s="15" t="s">
        <v>36</v>
      </c>
      <c r="F404" s="16">
        <v>33344</v>
      </c>
      <c r="G404" s="16">
        <v>33344</v>
      </c>
      <c r="H404" s="17">
        <v>0.6458333333333334</v>
      </c>
      <c r="I404" s="18">
        <v>1991.291980378736</v>
      </c>
      <c r="J404" s="3" t="s">
        <v>649</v>
      </c>
      <c r="K404" s="19" t="s">
        <v>690</v>
      </c>
      <c r="L404" s="19" t="s">
        <v>691</v>
      </c>
      <c r="M404" s="19">
        <v>1880</v>
      </c>
      <c r="N404" s="4"/>
      <c r="O404" s="13">
        <v>1317</v>
      </c>
      <c r="P404" s="4">
        <v>50.93</v>
      </c>
      <c r="Q404" s="4">
        <v>13.75</v>
      </c>
      <c r="R404" s="4">
        <v>10.89</v>
      </c>
      <c r="S404" s="4">
        <v>6.96</v>
      </c>
      <c r="T404" s="4">
        <v>11.42</v>
      </c>
      <c r="U404" s="4">
        <v>2.51</v>
      </c>
      <c r="V404" s="20">
        <v>0.42</v>
      </c>
      <c r="W404" s="20">
        <v>2.54</v>
      </c>
      <c r="X404" s="4">
        <v>0.21</v>
      </c>
      <c r="Y404" s="4">
        <v>0.19</v>
      </c>
      <c r="Z404" s="4">
        <f>SUM(P404:Y404)</f>
        <v>99.82000000000001</v>
      </c>
      <c r="AA404" s="21" t="s">
        <v>34</v>
      </c>
      <c r="AB404" s="21">
        <v>1153.896</v>
      </c>
      <c r="AC404" s="13" t="s">
        <v>1111</v>
      </c>
      <c r="AD404" s="22">
        <v>50.76759719789191</v>
      </c>
      <c r="AE404" s="22">
        <v>13.074893788276219</v>
      </c>
      <c r="AF404" s="22">
        <v>11.338642313873233</v>
      </c>
      <c r="AG404" s="22">
        <v>8.612507277850826</v>
      </c>
      <c r="AH404" s="22">
        <v>10.828652022202117</v>
      </c>
      <c r="AI404" s="22">
        <v>2.1160463728981815</v>
      </c>
      <c r="AJ404" s="23">
        <v>0.42366666274942383</v>
      </c>
      <c r="AK404" s="23">
        <v>2.4039911433736942</v>
      </c>
      <c r="AL404" s="22">
        <v>0.2566495468784001</v>
      </c>
      <c r="AM404" s="22">
        <v>0.16988753473947077</v>
      </c>
    </row>
    <row r="405" spans="1:39" ht="13.5">
      <c r="A405" s="46" t="s">
        <v>1112</v>
      </c>
      <c r="B405" s="47" t="s">
        <v>27</v>
      </c>
      <c r="C405" s="13" t="s">
        <v>385</v>
      </c>
      <c r="D405" s="14" t="s">
        <v>818</v>
      </c>
      <c r="E405" s="15" t="s">
        <v>36</v>
      </c>
      <c r="F405" s="16">
        <v>33402</v>
      </c>
      <c r="G405" s="16">
        <v>33402</v>
      </c>
      <c r="H405" s="17">
        <v>0.4791666666666667</v>
      </c>
      <c r="I405" s="18">
        <v>1991.4503194159252</v>
      </c>
      <c r="J405" s="3" t="s">
        <v>649</v>
      </c>
      <c r="K405" s="19" t="s">
        <v>1113</v>
      </c>
      <c r="L405" s="19" t="s">
        <v>1114</v>
      </c>
      <c r="M405" s="19">
        <v>2140</v>
      </c>
      <c r="N405" s="4">
        <v>1.2747548783982</v>
      </c>
      <c r="O405" s="13">
        <v>1327</v>
      </c>
      <c r="P405" s="4">
        <v>50.71</v>
      </c>
      <c r="Q405" s="4">
        <v>13.93</v>
      </c>
      <c r="R405" s="4">
        <v>10.86</v>
      </c>
      <c r="S405" s="4">
        <v>6.97</v>
      </c>
      <c r="T405" s="4">
        <v>11.45</v>
      </c>
      <c r="U405" s="4">
        <v>2.4</v>
      </c>
      <c r="V405" s="20">
        <v>0.42</v>
      </c>
      <c r="W405" s="20">
        <v>2.57</v>
      </c>
      <c r="X405" s="4">
        <v>0.19</v>
      </c>
      <c r="Y405" s="4">
        <v>0.2</v>
      </c>
      <c r="Z405" s="4">
        <f>SUM(P405:Y405)</f>
        <v>99.7</v>
      </c>
      <c r="AA405" s="21" t="s">
        <v>34</v>
      </c>
      <c r="AB405" s="21">
        <v>1155.2442793905584</v>
      </c>
      <c r="AC405" s="13">
        <v>1327</v>
      </c>
      <c r="AD405" s="22">
        <v>50.4020843817067</v>
      </c>
      <c r="AE405" s="22">
        <v>13.0263836374192</v>
      </c>
      <c r="AF405" s="22">
        <v>11.4506521508664</v>
      </c>
      <c r="AG405" s="22">
        <v>9.168570021722</v>
      </c>
      <c r="AH405" s="22">
        <v>10.6215128120495</v>
      </c>
      <c r="AI405" s="22">
        <v>2.1142822673042</v>
      </c>
      <c r="AJ405" s="23">
        <v>0.430872689545405</v>
      </c>
      <c r="AK405" s="23">
        <v>2.37480994005258</v>
      </c>
      <c r="AL405" s="22">
        <v>0.24048708253697</v>
      </c>
      <c r="AM405" s="22">
        <v>0.170345016797021</v>
      </c>
    </row>
    <row r="406" spans="1:39" ht="13.5">
      <c r="A406" s="43" t="s">
        <v>1115</v>
      </c>
      <c r="B406" s="44" t="s">
        <v>27</v>
      </c>
      <c r="C406" s="13" t="s">
        <v>385</v>
      </c>
      <c r="D406" s="14" t="s">
        <v>818</v>
      </c>
      <c r="E406" s="15" t="s">
        <v>36</v>
      </c>
      <c r="F406" s="16">
        <v>33421</v>
      </c>
      <c r="G406" s="16">
        <v>33421</v>
      </c>
      <c r="H406" s="17">
        <v>0.4583333333333333</v>
      </c>
      <c r="I406" s="18">
        <v>1991.5022815423226</v>
      </c>
      <c r="J406" s="3" t="s">
        <v>649</v>
      </c>
      <c r="K406" s="19" t="s">
        <v>1113</v>
      </c>
      <c r="L406" s="19" t="s">
        <v>1114</v>
      </c>
      <c r="M406" s="19">
        <v>2140</v>
      </c>
      <c r="N406" s="4">
        <v>1.2747548783982</v>
      </c>
      <c r="O406" s="13" t="s">
        <v>34</v>
      </c>
      <c r="P406" s="4"/>
      <c r="Q406" s="4"/>
      <c r="R406" s="4"/>
      <c r="S406" s="4"/>
      <c r="T406" s="4"/>
      <c r="U406" s="4"/>
      <c r="V406" s="20"/>
      <c r="W406" s="20"/>
      <c r="X406" s="4"/>
      <c r="Y406" s="4"/>
      <c r="Z406" s="4"/>
      <c r="AA406" s="21" t="s">
        <v>34</v>
      </c>
      <c r="AB406" s="21" t="s">
        <v>34</v>
      </c>
      <c r="AC406" s="13">
        <v>1329</v>
      </c>
      <c r="AD406" s="22">
        <v>50.5884521017695</v>
      </c>
      <c r="AE406" s="22">
        <v>13.0486086770437</v>
      </c>
      <c r="AF406" s="22">
        <v>11.3798723002931</v>
      </c>
      <c r="AG406" s="22">
        <v>8.8329043352296</v>
      </c>
      <c r="AH406" s="22">
        <v>10.740008680336</v>
      </c>
      <c r="AI406" s="22">
        <v>2.15803912735723</v>
      </c>
      <c r="AJ406" s="23">
        <v>0.431607825471446</v>
      </c>
      <c r="AK406" s="23">
        <v>2.40897390960807</v>
      </c>
      <c r="AL406" s="22">
        <v>0.240897390960807</v>
      </c>
      <c r="AM406" s="22">
        <v>0.170635651930572</v>
      </c>
    </row>
    <row r="407" spans="1:39" ht="13.5">
      <c r="A407" s="46" t="s">
        <v>1116</v>
      </c>
      <c r="B407" s="47" t="s">
        <v>27</v>
      </c>
      <c r="C407" s="13" t="s">
        <v>385</v>
      </c>
      <c r="D407" s="14" t="s">
        <v>818</v>
      </c>
      <c r="E407" s="15" t="s">
        <v>36</v>
      </c>
      <c r="F407" s="16">
        <v>33435</v>
      </c>
      <c r="G407" s="16">
        <v>33435</v>
      </c>
      <c r="H407" s="17">
        <v>0.4583333333333333</v>
      </c>
      <c r="I407" s="18">
        <v>1991.5406114533425</v>
      </c>
      <c r="J407" s="3" t="s">
        <v>649</v>
      </c>
      <c r="K407" s="19" t="s">
        <v>1113</v>
      </c>
      <c r="L407" s="19" t="s">
        <v>1114</v>
      </c>
      <c r="M407" s="19">
        <v>2140</v>
      </c>
      <c r="N407" s="4">
        <v>1.2747548783982</v>
      </c>
      <c r="O407" s="13">
        <v>1331</v>
      </c>
      <c r="P407" s="4">
        <v>51.21</v>
      </c>
      <c r="Q407" s="4">
        <v>13.95</v>
      </c>
      <c r="R407" s="4">
        <v>10.83</v>
      </c>
      <c r="S407" s="4">
        <v>6.95</v>
      </c>
      <c r="T407" s="4">
        <v>11.41</v>
      </c>
      <c r="U407" s="4">
        <v>2.4</v>
      </c>
      <c r="V407" s="20">
        <v>0.42</v>
      </c>
      <c r="W407" s="20">
        <v>2.57</v>
      </c>
      <c r="X407" s="4">
        <v>0.21</v>
      </c>
      <c r="Y407" s="4">
        <v>0.18</v>
      </c>
      <c r="Z407" s="4">
        <f>SUM(P407:Y407)</f>
        <v>100.13</v>
      </c>
      <c r="AA407" s="21" t="s">
        <v>34</v>
      </c>
      <c r="AB407" s="21">
        <v>1154.8422793905584</v>
      </c>
      <c r="AC407" s="13">
        <v>1331</v>
      </c>
      <c r="AD407" s="22">
        <v>50.5235769326423</v>
      </c>
      <c r="AE407" s="22">
        <v>13.1582277896146</v>
      </c>
      <c r="AF407" s="22">
        <v>11.3878736183359</v>
      </c>
      <c r="AG407" s="22">
        <v>8.80898150495573</v>
      </c>
      <c r="AH407" s="22">
        <v>10.7475601029677</v>
      </c>
      <c r="AI407" s="22">
        <v>2.11937867451044</v>
      </c>
      <c r="AJ407" s="23">
        <v>0.431911293857578</v>
      </c>
      <c r="AK407" s="23">
        <v>2.41066768664695</v>
      </c>
      <c r="AL407" s="22">
        <v>0.241066768664695</v>
      </c>
      <c r="AM407" s="22">
        <v>0.170755627804159</v>
      </c>
    </row>
    <row r="408" spans="1:39" ht="13.5">
      <c r="A408" s="46" t="s">
        <v>1117</v>
      </c>
      <c r="B408" s="47" t="s">
        <v>27</v>
      </c>
      <c r="C408" s="13" t="s">
        <v>385</v>
      </c>
      <c r="D408" s="14" t="s">
        <v>818</v>
      </c>
      <c r="E408" s="15" t="s">
        <v>36</v>
      </c>
      <c r="F408" s="16">
        <v>33448</v>
      </c>
      <c r="G408" s="16">
        <v>33448</v>
      </c>
      <c r="H408" s="17">
        <v>0.4652777777777778</v>
      </c>
      <c r="I408" s="18">
        <v>1991.576222526428</v>
      </c>
      <c r="J408" s="3" t="s">
        <v>649</v>
      </c>
      <c r="K408" s="19" t="s">
        <v>1113</v>
      </c>
      <c r="L408" s="19" t="s">
        <v>1114</v>
      </c>
      <c r="M408" s="19">
        <v>2140</v>
      </c>
      <c r="N408" s="4">
        <v>1.2747548783982</v>
      </c>
      <c r="O408" s="13" t="s">
        <v>34</v>
      </c>
      <c r="P408" s="4"/>
      <c r="Q408" s="4"/>
      <c r="R408" s="4"/>
      <c r="S408" s="4"/>
      <c r="T408" s="4"/>
      <c r="U408" s="4"/>
      <c r="V408" s="20"/>
      <c r="W408" s="20"/>
      <c r="X408" s="4"/>
      <c r="Y408" s="4"/>
      <c r="Z408" s="4"/>
      <c r="AA408" s="21" t="s">
        <v>34</v>
      </c>
      <c r="AB408" s="21" t="s">
        <v>34</v>
      </c>
      <c r="AC408" s="13">
        <v>1332</v>
      </c>
      <c r="AD408" s="22">
        <v>50.3760915069708</v>
      </c>
      <c r="AE408" s="22">
        <v>12.993833126798</v>
      </c>
      <c r="AF408" s="22">
        <v>11.422039100243</v>
      </c>
      <c r="AG408" s="22">
        <v>8.83580652622265</v>
      </c>
      <c r="AH408" s="22">
        <v>10.6949241889799</v>
      </c>
      <c r="AI408" s="22">
        <v>2.42884726908609</v>
      </c>
      <c r="AJ408" s="23">
        <v>0.439791275060856</v>
      </c>
      <c r="AK408" s="23">
        <v>2.39886150033194</v>
      </c>
      <c r="AL408" s="22">
        <v>0.239886150033194</v>
      </c>
      <c r="AM408" s="22">
        <v>0.169919356273513</v>
      </c>
    </row>
    <row r="409" spans="1:39" ht="13.5">
      <c r="A409" s="46" t="s">
        <v>1118</v>
      </c>
      <c r="B409" s="47" t="s">
        <v>42</v>
      </c>
      <c r="C409" s="13" t="s">
        <v>385</v>
      </c>
      <c r="D409" s="14" t="s">
        <v>43</v>
      </c>
      <c r="E409" s="15" t="s">
        <v>34</v>
      </c>
      <c r="F409" s="16">
        <v>33448</v>
      </c>
      <c r="G409" s="16">
        <v>33448</v>
      </c>
      <c r="H409" s="17">
        <v>0</v>
      </c>
      <c r="I409" s="18">
        <v>1991.5749486652978</v>
      </c>
      <c r="J409" s="3" t="s">
        <v>649</v>
      </c>
      <c r="K409" s="19" t="s">
        <v>1119</v>
      </c>
      <c r="L409" s="19" t="s">
        <v>1120</v>
      </c>
      <c r="M409" s="19">
        <v>2820</v>
      </c>
      <c r="N409" s="4">
        <v>3.22490309931942</v>
      </c>
      <c r="O409" s="13">
        <v>1338</v>
      </c>
      <c r="P409" s="4">
        <v>50.83</v>
      </c>
      <c r="Q409" s="4">
        <v>13.7</v>
      </c>
      <c r="R409" s="4">
        <v>10.91</v>
      </c>
      <c r="S409" s="4">
        <v>7.23</v>
      </c>
      <c r="T409" s="4">
        <v>11.37</v>
      </c>
      <c r="U409" s="4">
        <v>2.47</v>
      </c>
      <c r="V409" s="20">
        <v>0.42</v>
      </c>
      <c r="W409" s="20">
        <v>2.44</v>
      </c>
      <c r="X409" s="4">
        <v>0.21</v>
      </c>
      <c r="Y409" s="4">
        <v>0.16</v>
      </c>
      <c r="Z409" s="4">
        <f aca="true" t="shared" si="7" ref="Z409:Z418">SUM(P409:Y409)</f>
        <v>99.74</v>
      </c>
      <c r="AA409" s="21" t="s">
        <v>34</v>
      </c>
      <c r="AB409" s="21">
        <v>1162.2254127893875</v>
      </c>
      <c r="AC409" s="13">
        <v>1338</v>
      </c>
      <c r="AD409" s="22">
        <v>50.6354701166166</v>
      </c>
      <c r="AE409" s="22">
        <v>13.0867020182111</v>
      </c>
      <c r="AF409" s="22">
        <v>11.4130940305713</v>
      </c>
      <c r="AG409" s="22">
        <v>8.82849051536238</v>
      </c>
      <c r="AH409" s="22">
        <v>10.6706954917721</v>
      </c>
      <c r="AI409" s="22">
        <v>2.11400571063409</v>
      </c>
      <c r="AJ409" s="23">
        <v>0.432867835986981</v>
      </c>
      <c r="AK409" s="23">
        <v>2.39587313871864</v>
      </c>
      <c r="AL409" s="22">
        <v>0.251667346504059</v>
      </c>
      <c r="AM409" s="22">
        <v>0.17113379562276</v>
      </c>
    </row>
    <row r="410" spans="1:39" ht="13.5">
      <c r="A410" s="43" t="s">
        <v>1121</v>
      </c>
      <c r="B410" s="44" t="s">
        <v>27</v>
      </c>
      <c r="C410" s="13" t="s">
        <v>385</v>
      </c>
      <c r="D410" s="14" t="s">
        <v>818</v>
      </c>
      <c r="E410" s="15" t="s">
        <v>36</v>
      </c>
      <c r="F410" s="16">
        <v>33466</v>
      </c>
      <c r="G410" s="16">
        <v>33466</v>
      </c>
      <c r="H410" s="17">
        <v>0.4965277777777778</v>
      </c>
      <c r="I410" s="18">
        <v>1991.6255893984332</v>
      </c>
      <c r="J410" s="3" t="s">
        <v>649</v>
      </c>
      <c r="K410" s="19" t="s">
        <v>1122</v>
      </c>
      <c r="L410" s="19" t="s">
        <v>1123</v>
      </c>
      <c r="M410" s="19">
        <v>2140</v>
      </c>
      <c r="N410" s="4">
        <v>1.12361025271221</v>
      </c>
      <c r="O410" s="13">
        <v>1344</v>
      </c>
      <c r="P410" s="4">
        <v>51.07</v>
      </c>
      <c r="Q410" s="4">
        <v>13.44</v>
      </c>
      <c r="R410" s="4">
        <v>10.79</v>
      </c>
      <c r="S410" s="4">
        <v>6.93</v>
      </c>
      <c r="T410" s="4">
        <v>11.33</v>
      </c>
      <c r="U410" s="4">
        <v>2.42</v>
      </c>
      <c r="V410" s="20">
        <v>0.43</v>
      </c>
      <c r="W410" s="20">
        <v>2.44</v>
      </c>
      <c r="X410" s="4">
        <v>0.2</v>
      </c>
      <c r="Y410" s="4">
        <v>0.16</v>
      </c>
      <c r="Z410" s="4">
        <f t="shared" si="7"/>
        <v>99.21000000000002</v>
      </c>
      <c r="AA410" s="21" t="s">
        <v>34</v>
      </c>
      <c r="AB410" s="21">
        <v>1154.304249227441</v>
      </c>
      <c r="AC410" s="13">
        <v>1344</v>
      </c>
      <c r="AD410" s="22">
        <v>50.6354701166166</v>
      </c>
      <c r="AE410" s="22">
        <v>13.0867020182111</v>
      </c>
      <c r="AF410" s="22">
        <v>11.4130940305713</v>
      </c>
      <c r="AG410" s="22">
        <v>8.71775688290059</v>
      </c>
      <c r="AH410" s="22">
        <v>10.7713624303737</v>
      </c>
      <c r="AI410" s="22">
        <v>2.11400571063409</v>
      </c>
      <c r="AJ410" s="23">
        <v>0.432867835986981</v>
      </c>
      <c r="AK410" s="23">
        <v>2.4059398325788</v>
      </c>
      <c r="AL410" s="22">
        <v>0.251667346504059</v>
      </c>
      <c r="AM410" s="22">
        <v>0.17113379562276</v>
      </c>
    </row>
    <row r="411" spans="1:39" ht="13.5">
      <c r="A411" s="46" t="s">
        <v>1124</v>
      </c>
      <c r="B411" s="47" t="s">
        <v>27</v>
      </c>
      <c r="C411" s="13" t="s">
        <v>385</v>
      </c>
      <c r="D411" s="14" t="s">
        <v>29</v>
      </c>
      <c r="E411" s="15" t="s">
        <v>36</v>
      </c>
      <c r="F411" s="16">
        <v>33486</v>
      </c>
      <c r="G411" s="16">
        <v>33485</v>
      </c>
      <c r="H411" s="3"/>
      <c r="I411" s="18">
        <v>1991.6762491444217</v>
      </c>
      <c r="J411" s="3" t="s">
        <v>649</v>
      </c>
      <c r="K411" s="19" t="s">
        <v>1125</v>
      </c>
      <c r="L411" s="19" t="s">
        <v>1126</v>
      </c>
      <c r="M411" s="19">
        <v>2150</v>
      </c>
      <c r="N411" s="4">
        <v>1.30862523283024</v>
      </c>
      <c r="O411" s="13">
        <v>1346</v>
      </c>
      <c r="P411" s="4">
        <v>50.84</v>
      </c>
      <c r="Q411" s="4">
        <v>13.79</v>
      </c>
      <c r="R411" s="4">
        <v>10.82</v>
      </c>
      <c r="S411" s="4">
        <v>6.95</v>
      </c>
      <c r="T411" s="4">
        <v>11.4</v>
      </c>
      <c r="U411" s="4">
        <v>2.4</v>
      </c>
      <c r="V411" s="20">
        <v>0.42</v>
      </c>
      <c r="W411" s="20">
        <v>2.49</v>
      </c>
      <c r="X411" s="4">
        <v>0.21</v>
      </c>
      <c r="Y411" s="4">
        <v>0.19</v>
      </c>
      <c r="Z411" s="4">
        <f t="shared" si="7"/>
        <v>99.50999999999999</v>
      </c>
      <c r="AA411" s="21" t="s">
        <v>34</v>
      </c>
      <c r="AB411" s="21">
        <v>1154.8727627095473</v>
      </c>
      <c r="AC411" s="13">
        <v>1346</v>
      </c>
      <c r="AD411" s="22">
        <v>50.6252775332064</v>
      </c>
      <c r="AE411" s="22">
        <v>13.0840677521209</v>
      </c>
      <c r="AF411" s="22">
        <v>11.4107966506397</v>
      </c>
      <c r="AG411" s="22">
        <v>8.84684273393407</v>
      </c>
      <c r="AH411" s="22">
        <v>10.6685475517294</v>
      </c>
      <c r="AI411" s="22">
        <v>2.11358017534261</v>
      </c>
      <c r="AJ411" s="23">
        <v>0.432780702570154</v>
      </c>
      <c r="AK411" s="23">
        <v>2.39539086538829</v>
      </c>
      <c r="AL411" s="22">
        <v>0.251616687540787</v>
      </c>
      <c r="AM411" s="22">
        <v>0.171099347527735</v>
      </c>
    </row>
    <row r="412" spans="1:39" ht="13.5">
      <c r="A412" s="46" t="s">
        <v>1127</v>
      </c>
      <c r="B412" s="47" t="s">
        <v>27</v>
      </c>
      <c r="C412" s="13" t="s">
        <v>385</v>
      </c>
      <c r="D412" s="14" t="s">
        <v>29</v>
      </c>
      <c r="E412" s="15" t="s">
        <v>36</v>
      </c>
      <c r="F412" s="16">
        <v>33550</v>
      </c>
      <c r="G412" s="16">
        <v>33550</v>
      </c>
      <c r="H412" s="17">
        <v>0.6875</v>
      </c>
      <c r="I412" s="18">
        <v>1991.8560917180014</v>
      </c>
      <c r="J412" s="3" t="s">
        <v>1128</v>
      </c>
      <c r="K412" s="19" t="s">
        <v>1129</v>
      </c>
      <c r="L412" s="19" t="s">
        <v>1130</v>
      </c>
      <c r="M412" s="19">
        <v>2400</v>
      </c>
      <c r="N412" s="4"/>
      <c r="O412" s="13">
        <v>1349</v>
      </c>
      <c r="P412" s="4">
        <v>50.78</v>
      </c>
      <c r="Q412" s="4">
        <v>13.69</v>
      </c>
      <c r="R412" s="4">
        <v>10.85</v>
      </c>
      <c r="S412" s="4">
        <v>6.74</v>
      </c>
      <c r="T412" s="4">
        <v>11.32</v>
      </c>
      <c r="U412" s="4">
        <v>2.49</v>
      </c>
      <c r="V412" s="20">
        <v>0.44</v>
      </c>
      <c r="W412" s="20">
        <v>2.59</v>
      </c>
      <c r="X412" s="4">
        <v>0.17</v>
      </c>
      <c r="Y412" s="4">
        <v>0.18</v>
      </c>
      <c r="Z412" s="4">
        <f t="shared" si="7"/>
        <v>99.25</v>
      </c>
      <c r="AA412" s="21">
        <v>881.298</v>
      </c>
      <c r="AB412" s="21">
        <v>1149.474</v>
      </c>
      <c r="AC412" s="13" t="s">
        <v>1131</v>
      </c>
      <c r="AD412" s="22">
        <v>50.41905004722636</v>
      </c>
      <c r="AE412" s="22">
        <v>13.010942898151908</v>
      </c>
      <c r="AF412" s="22">
        <v>11.37202760580471</v>
      </c>
      <c r="AG412" s="22">
        <v>9.0879897640672</v>
      </c>
      <c r="AH412" s="22">
        <v>10.933572573063184</v>
      </c>
      <c r="AI412" s="22">
        <v>2.165859291738896</v>
      </c>
      <c r="AJ412" s="23">
        <v>0.4215944577558253</v>
      </c>
      <c r="AK412" s="23">
        <v>2.3922329313408213</v>
      </c>
      <c r="AL412" s="22">
        <v>0.266035669625094</v>
      </c>
      <c r="AM412" s="22">
        <v>0.17900109975982878</v>
      </c>
    </row>
    <row r="413" spans="1:39" ht="13.5">
      <c r="A413" s="46" t="s">
        <v>1132</v>
      </c>
      <c r="B413" s="47" t="s">
        <v>27</v>
      </c>
      <c r="C413" s="13" t="s">
        <v>385</v>
      </c>
      <c r="D413" s="14" t="s">
        <v>29</v>
      </c>
      <c r="E413" s="15" t="s">
        <v>36</v>
      </c>
      <c r="F413" s="16">
        <v>33551</v>
      </c>
      <c r="G413" s="16">
        <v>33551</v>
      </c>
      <c r="H413" s="17">
        <v>0.5506944444444445</v>
      </c>
      <c r="I413" s="18">
        <v>1991.8584550155906</v>
      </c>
      <c r="J413" s="3" t="s">
        <v>1128</v>
      </c>
      <c r="K413" s="19" t="s">
        <v>612</v>
      </c>
      <c r="L413" s="19" t="s">
        <v>1133</v>
      </c>
      <c r="M413" s="19">
        <v>2350</v>
      </c>
      <c r="N413" s="4"/>
      <c r="O413" s="13">
        <v>1350</v>
      </c>
      <c r="P413" s="4">
        <v>50.89</v>
      </c>
      <c r="Q413" s="4">
        <v>13.73</v>
      </c>
      <c r="R413" s="4">
        <v>10.81</v>
      </c>
      <c r="S413" s="4">
        <v>6.81</v>
      </c>
      <c r="T413" s="4">
        <v>11.4</v>
      </c>
      <c r="U413" s="4">
        <v>2.36</v>
      </c>
      <c r="V413" s="20">
        <v>0.43</v>
      </c>
      <c r="W413" s="20">
        <v>2.36</v>
      </c>
      <c r="X413" s="4">
        <v>0.2</v>
      </c>
      <c r="Y413" s="4">
        <v>0.16</v>
      </c>
      <c r="Z413" s="4">
        <f t="shared" si="7"/>
        <v>99.15000000000002</v>
      </c>
      <c r="AA413" s="21" t="s">
        <v>34</v>
      </c>
      <c r="AB413" s="21">
        <v>1150.881</v>
      </c>
      <c r="AC413" s="13" t="s">
        <v>1134</v>
      </c>
      <c r="AD413" s="22">
        <v>50.31379089998782</v>
      </c>
      <c r="AE413" s="22">
        <v>13.009644238070534</v>
      </c>
      <c r="AF413" s="22">
        <v>11.370892530628995</v>
      </c>
      <c r="AG413" s="22">
        <v>9.196565589035611</v>
      </c>
      <c r="AH413" s="22">
        <v>10.676661199844672</v>
      </c>
      <c r="AI413" s="22">
        <v>2.165643111018861</v>
      </c>
      <c r="AJ413" s="23">
        <v>0.4112706118886535</v>
      </c>
      <c r="AK413" s="23">
        <v>2.4018377529571056</v>
      </c>
      <c r="AL413" s="22">
        <v>0.2660091158305638</v>
      </c>
      <c r="AM413" s="22">
        <v>0.17898323313904677</v>
      </c>
    </row>
    <row r="414" spans="1:39" ht="13.5">
      <c r="A414" s="43" t="s">
        <v>1135</v>
      </c>
      <c r="B414" s="44" t="s">
        <v>27</v>
      </c>
      <c r="C414" s="13" t="s">
        <v>385</v>
      </c>
      <c r="D414" s="14" t="s">
        <v>29</v>
      </c>
      <c r="E414" s="15" t="s">
        <v>36</v>
      </c>
      <c r="F414" s="16">
        <v>33555</v>
      </c>
      <c r="G414" s="16">
        <v>33555</v>
      </c>
      <c r="H414" s="17">
        <v>0.6041666666666666</v>
      </c>
      <c r="I414" s="18">
        <v>1991.8695528177045</v>
      </c>
      <c r="J414" s="3" t="s">
        <v>1128</v>
      </c>
      <c r="K414" s="19" t="s">
        <v>1136</v>
      </c>
      <c r="L414" s="19" t="s">
        <v>1137</v>
      </c>
      <c r="M414" s="19">
        <v>2250</v>
      </c>
      <c r="N414" s="4"/>
      <c r="O414" s="13">
        <v>1354</v>
      </c>
      <c r="P414" s="4">
        <v>50.78</v>
      </c>
      <c r="Q414" s="4">
        <v>13.73</v>
      </c>
      <c r="R414" s="4">
        <v>10.86</v>
      </c>
      <c r="S414" s="4">
        <v>7.14</v>
      </c>
      <c r="T414" s="4">
        <v>11.32</v>
      </c>
      <c r="U414" s="4">
        <v>2.38</v>
      </c>
      <c r="V414" s="20">
        <v>0.39</v>
      </c>
      <c r="W414" s="20">
        <v>2.51</v>
      </c>
      <c r="X414" s="4">
        <v>0.2</v>
      </c>
      <c r="Y414" s="4">
        <v>0.17</v>
      </c>
      <c r="Z414" s="4">
        <f t="shared" si="7"/>
        <v>99.48000000000002</v>
      </c>
      <c r="AA414" s="21" t="s">
        <v>34</v>
      </c>
      <c r="AB414" s="21">
        <v>1157.5140000000001</v>
      </c>
      <c r="AC414" s="13" t="s">
        <v>1138</v>
      </c>
      <c r="AD414" s="22">
        <v>50.28398323451455</v>
      </c>
      <c r="AE414" s="22">
        <v>13.053944613132165</v>
      </c>
      <c r="AF414" s="22">
        <v>11.409612636626907</v>
      </c>
      <c r="AG414" s="22">
        <v>9.128012838442812</v>
      </c>
      <c r="AH414" s="22">
        <v>10.713017312810065</v>
      </c>
      <c r="AI414" s="22">
        <v>2.142836748759142</v>
      </c>
      <c r="AJ414" s="23">
        <v>0.4126710685056894</v>
      </c>
      <c r="AK414" s="23">
        <v>2.400139362064963</v>
      </c>
      <c r="AL414" s="22">
        <v>0.2669149287325517</v>
      </c>
      <c r="AM414" s="22">
        <v>0.17959270594342944</v>
      </c>
    </row>
    <row r="415" spans="1:39" ht="13.5">
      <c r="A415" s="46" t="s">
        <v>1139</v>
      </c>
      <c r="B415" s="47" t="s">
        <v>42</v>
      </c>
      <c r="C415" s="13" t="s">
        <v>385</v>
      </c>
      <c r="D415" s="14" t="s">
        <v>43</v>
      </c>
      <c r="E415" s="15" t="s">
        <v>34</v>
      </c>
      <c r="F415" s="16">
        <v>33555</v>
      </c>
      <c r="G415" s="16">
        <v>33550</v>
      </c>
      <c r="H415" s="3"/>
      <c r="I415" s="18">
        <v>1991.8542094455852</v>
      </c>
      <c r="J415" s="3" t="s">
        <v>1128</v>
      </c>
      <c r="K415" s="19" t="s">
        <v>1129</v>
      </c>
      <c r="L415" s="19" t="s">
        <v>1130</v>
      </c>
      <c r="M415" s="19">
        <v>2400</v>
      </c>
      <c r="N415" s="4"/>
      <c r="O415" s="13">
        <v>1355</v>
      </c>
      <c r="P415" s="4">
        <v>50.74</v>
      </c>
      <c r="Q415" s="4">
        <v>13.67</v>
      </c>
      <c r="R415" s="4">
        <v>11.09</v>
      </c>
      <c r="S415" s="4">
        <v>6.62</v>
      </c>
      <c r="T415" s="4">
        <v>11.21</v>
      </c>
      <c r="U415" s="4">
        <v>2.46</v>
      </c>
      <c r="V415" s="20">
        <v>0.47</v>
      </c>
      <c r="W415" s="20">
        <v>2.71</v>
      </c>
      <c r="X415" s="4">
        <v>0.17</v>
      </c>
      <c r="Y415" s="4">
        <v>0.16</v>
      </c>
      <c r="Z415" s="4">
        <f t="shared" si="7"/>
        <v>99.3</v>
      </c>
      <c r="AA415" s="21">
        <v>921.3570000000001</v>
      </c>
      <c r="AB415" s="21">
        <v>1147.062</v>
      </c>
      <c r="AC415" s="13">
        <v>1355</v>
      </c>
      <c r="AD415" s="22">
        <v>50.5337286015278</v>
      </c>
      <c r="AE415" s="22">
        <v>13.1608716636186</v>
      </c>
      <c r="AF415" s="22">
        <v>11.3901617762475</v>
      </c>
      <c r="AG415" s="22">
        <v>8.91121615696921</v>
      </c>
      <c r="AH415" s="22">
        <v>10.6492549339204</v>
      </c>
      <c r="AI415" s="22">
        <v>2.10975805294649</v>
      </c>
      <c r="AJ415" s="23">
        <v>0.421951610589298</v>
      </c>
      <c r="AK415" s="23">
        <v>2.39105912667269</v>
      </c>
      <c r="AL415" s="22">
        <v>0.25116167296982</v>
      </c>
      <c r="AM415" s="22">
        <v>0.18083640453827</v>
      </c>
    </row>
    <row r="416" spans="1:39" ht="13.5">
      <c r="A416" s="46" t="s">
        <v>1140</v>
      </c>
      <c r="B416" s="47" t="s">
        <v>27</v>
      </c>
      <c r="C416" s="13" t="s">
        <v>385</v>
      </c>
      <c r="D416" s="14" t="s">
        <v>29</v>
      </c>
      <c r="E416" s="15" t="s">
        <v>36</v>
      </c>
      <c r="F416" s="16">
        <v>33555</v>
      </c>
      <c r="G416" s="16">
        <v>33550</v>
      </c>
      <c r="H416" s="3"/>
      <c r="I416" s="18">
        <v>1991.8542094455852</v>
      </c>
      <c r="J416" s="3" t="s">
        <v>1128</v>
      </c>
      <c r="K416" s="19" t="s">
        <v>1141</v>
      </c>
      <c r="L416" s="19" t="s">
        <v>1142</v>
      </c>
      <c r="M416" s="19">
        <v>2600</v>
      </c>
      <c r="N416" s="4"/>
      <c r="O416" s="13">
        <v>1356</v>
      </c>
      <c r="P416" s="4">
        <v>50.96</v>
      </c>
      <c r="Q416" s="4">
        <v>13.67</v>
      </c>
      <c r="R416" s="4">
        <v>10.76</v>
      </c>
      <c r="S416" s="4">
        <v>6.92</v>
      </c>
      <c r="T416" s="4">
        <v>11.4</v>
      </c>
      <c r="U416" s="4">
        <v>2.31</v>
      </c>
      <c r="V416" s="20">
        <v>0.47</v>
      </c>
      <c r="W416" s="20">
        <v>2.54</v>
      </c>
      <c r="X416" s="4">
        <v>0.17</v>
      </c>
      <c r="Y416" s="4">
        <v>0.17</v>
      </c>
      <c r="Z416" s="4">
        <f t="shared" si="7"/>
        <v>99.37000000000002</v>
      </c>
      <c r="AA416" s="21">
        <v>881.298</v>
      </c>
      <c r="AB416" s="21">
        <v>1153.092</v>
      </c>
      <c r="AC416" s="13">
        <v>1356</v>
      </c>
      <c r="AD416" s="22">
        <v>50.4668888144347</v>
      </c>
      <c r="AE416" s="22">
        <v>13.1173857831169</v>
      </c>
      <c r="AF416" s="22">
        <v>11.4426260565754</v>
      </c>
      <c r="AG416" s="22">
        <v>9.03197097432938</v>
      </c>
      <c r="AH416" s="22">
        <v>10.6140678855755</v>
      </c>
      <c r="AI416" s="22">
        <v>2.10278703393478</v>
      </c>
      <c r="AJ416" s="23">
        <v>0.420557406786956</v>
      </c>
      <c r="AK416" s="23">
        <v>2.38315863845941</v>
      </c>
      <c r="AL416" s="22">
        <v>0.25033178975414</v>
      </c>
      <c r="AM416" s="22">
        <v>0.170225617032815</v>
      </c>
    </row>
    <row r="417" spans="1:39" ht="13.5">
      <c r="A417" s="46" t="s">
        <v>1143</v>
      </c>
      <c r="B417" s="47" t="s">
        <v>27</v>
      </c>
      <c r="C417" s="13" t="s">
        <v>385</v>
      </c>
      <c r="D417" s="14" t="s">
        <v>818</v>
      </c>
      <c r="E417" s="15" t="s">
        <v>36</v>
      </c>
      <c r="F417" s="16">
        <v>33556</v>
      </c>
      <c r="G417" s="16">
        <v>33556</v>
      </c>
      <c r="H417" s="17">
        <v>0.4722222222222222</v>
      </c>
      <c r="I417" s="18">
        <v>1991.871929424291</v>
      </c>
      <c r="J417" s="3" t="s">
        <v>649</v>
      </c>
      <c r="K417" s="19" t="s">
        <v>1125</v>
      </c>
      <c r="L417" s="19" t="s">
        <v>1126</v>
      </c>
      <c r="M417" s="19">
        <v>2150</v>
      </c>
      <c r="N417" s="4">
        <v>1.30862523283024</v>
      </c>
      <c r="O417" s="13">
        <v>1358</v>
      </c>
      <c r="P417" s="4">
        <v>51.05</v>
      </c>
      <c r="Q417" s="4">
        <v>13.72</v>
      </c>
      <c r="R417" s="4">
        <v>11.26</v>
      </c>
      <c r="S417" s="4">
        <v>6.6</v>
      </c>
      <c r="T417" s="4">
        <v>10.95</v>
      </c>
      <c r="U417" s="4">
        <v>2.51</v>
      </c>
      <c r="V417" s="20">
        <v>0.46</v>
      </c>
      <c r="W417" s="20">
        <v>2.75</v>
      </c>
      <c r="X417" s="4">
        <v>0.26</v>
      </c>
      <c r="Y417" s="4">
        <v>0.18</v>
      </c>
      <c r="Z417" s="4">
        <f t="shared" si="7"/>
        <v>99.74000000000001</v>
      </c>
      <c r="AA417" s="21" t="s">
        <v>34</v>
      </c>
      <c r="AB417" s="21">
        <v>1147.8377627095474</v>
      </c>
      <c r="AC417" s="13" t="s">
        <v>1144</v>
      </c>
      <c r="AD417" s="22">
        <v>50.45934602286551</v>
      </c>
      <c r="AE417" s="22">
        <v>13.122282151991591</v>
      </c>
      <c r="AF417" s="22">
        <v>11.381116371795809</v>
      </c>
      <c r="AG417" s="22">
        <v>8.786432875401193</v>
      </c>
      <c r="AH417" s="22">
        <v>10.78429993131884</v>
      </c>
      <c r="AI417" s="22">
        <v>2.147520011999189</v>
      </c>
      <c r="AJ417" s="23">
        <v>0.4219314050006348</v>
      </c>
      <c r="AK417" s="23">
        <v>2.417545655663528</v>
      </c>
      <c r="AL417" s="22">
        <v>0.27689822262184555</v>
      </c>
      <c r="AM417" s="22">
        <v>0.17914416124052956</v>
      </c>
    </row>
    <row r="418" spans="1:39" ht="13.5">
      <c r="A418" s="43" t="s">
        <v>1145</v>
      </c>
      <c r="B418" s="44" t="s">
        <v>27</v>
      </c>
      <c r="C418" s="13" t="s">
        <v>385</v>
      </c>
      <c r="D418" s="14" t="s">
        <v>818</v>
      </c>
      <c r="E418" s="15" t="s">
        <v>36</v>
      </c>
      <c r="F418" s="16">
        <v>33517</v>
      </c>
      <c r="G418" s="16">
        <v>33517</v>
      </c>
      <c r="H418" s="17">
        <v>0.625</v>
      </c>
      <c r="I418" s="18">
        <v>1991.7655715263518</v>
      </c>
      <c r="J418" s="3" t="s">
        <v>649</v>
      </c>
      <c r="K418" s="19" t="s">
        <v>1125</v>
      </c>
      <c r="L418" s="19" t="s">
        <v>1126</v>
      </c>
      <c r="M418" s="19">
        <v>2150</v>
      </c>
      <c r="N418" s="4">
        <v>1.30862523283024</v>
      </c>
      <c r="O418" s="13">
        <v>1359</v>
      </c>
      <c r="P418" s="4">
        <v>50.61</v>
      </c>
      <c r="Q418" s="4">
        <v>13.74</v>
      </c>
      <c r="R418" s="4">
        <v>11.14</v>
      </c>
      <c r="S418" s="4">
        <v>6.7</v>
      </c>
      <c r="T418" s="4">
        <v>11.38</v>
      </c>
      <c r="U418" s="4">
        <v>2.49</v>
      </c>
      <c r="V418" s="20">
        <v>0.43</v>
      </c>
      <c r="W418" s="20">
        <v>2.62</v>
      </c>
      <c r="X418" s="4">
        <v>0.25</v>
      </c>
      <c r="Y418" s="4">
        <v>0.2</v>
      </c>
      <c r="Z418" s="4">
        <f t="shared" si="7"/>
        <v>99.56</v>
      </c>
      <c r="AA418" s="21" t="s">
        <v>34</v>
      </c>
      <c r="AB418" s="21">
        <v>1149.8477627095474</v>
      </c>
      <c r="AC418" s="13">
        <v>1359</v>
      </c>
      <c r="AD418" s="22">
        <v>50.2323850597635</v>
      </c>
      <c r="AE418" s="22">
        <v>13.0604201155385</v>
      </c>
      <c r="AF418" s="22">
        <v>11.8421642201151</v>
      </c>
      <c r="AG418" s="22">
        <v>9.03178283374547</v>
      </c>
      <c r="AH418" s="22">
        <v>10.5488008625503</v>
      </c>
      <c r="AI418" s="22">
        <v>2.08966721848616</v>
      </c>
      <c r="AJ418" s="23">
        <v>0.421952034502013</v>
      </c>
      <c r="AK418" s="23">
        <v>2.36092209780888</v>
      </c>
      <c r="AL418" s="22">
        <v>0.241115448286865</v>
      </c>
      <c r="AM418" s="22">
        <v>0.170790109203196</v>
      </c>
    </row>
    <row r="419" spans="1:39" ht="13.5">
      <c r="A419" s="46" t="s">
        <v>1146</v>
      </c>
      <c r="B419" s="47" t="s">
        <v>27</v>
      </c>
      <c r="C419" s="13" t="s">
        <v>385</v>
      </c>
      <c r="D419" s="14" t="s">
        <v>818</v>
      </c>
      <c r="E419" s="15" t="s">
        <v>36</v>
      </c>
      <c r="F419" s="16">
        <v>33531</v>
      </c>
      <c r="G419" s="16">
        <v>33531</v>
      </c>
      <c r="H419" s="17">
        <v>0.625</v>
      </c>
      <c r="I419" s="18">
        <v>1991.8039014373717</v>
      </c>
      <c r="J419" s="3" t="s">
        <v>649</v>
      </c>
      <c r="K419" s="19" t="s">
        <v>1125</v>
      </c>
      <c r="L419" s="19" t="s">
        <v>1126</v>
      </c>
      <c r="M419" s="19">
        <v>2150</v>
      </c>
      <c r="N419" s="4">
        <v>1.30862523283024</v>
      </c>
      <c r="O419" s="13" t="s">
        <v>34</v>
      </c>
      <c r="P419" s="4"/>
      <c r="Q419" s="4"/>
      <c r="R419" s="4"/>
      <c r="S419" s="4"/>
      <c r="T419" s="4"/>
      <c r="U419" s="4"/>
      <c r="V419" s="20"/>
      <c r="W419" s="20"/>
      <c r="X419" s="4"/>
      <c r="Y419" s="4"/>
      <c r="Z419" s="4"/>
      <c r="AA419" s="21" t="s">
        <v>34</v>
      </c>
      <c r="AB419" s="21" t="s">
        <v>34</v>
      </c>
      <c r="AC419" s="13">
        <v>1360</v>
      </c>
      <c r="AD419" s="22">
        <v>50.4830110115189</v>
      </c>
      <c r="AE419" s="22">
        <v>13.2480267465616</v>
      </c>
      <c r="AF419" s="22">
        <v>11.3787301726218</v>
      </c>
      <c r="AG419" s="22">
        <v>8.73165399205198</v>
      </c>
      <c r="AH419" s="22">
        <v>10.7389307718341</v>
      </c>
      <c r="AI419" s="22">
        <v>2.15782253826572</v>
      </c>
      <c r="AJ419" s="23">
        <v>0.421528123754234</v>
      </c>
      <c r="AK419" s="23">
        <v>2.40873213573848</v>
      </c>
      <c r="AL419" s="22">
        <v>0.250909597472758</v>
      </c>
      <c r="AM419" s="22">
        <v>0.180654910180386</v>
      </c>
    </row>
    <row r="420" spans="1:39" ht="13.5">
      <c r="A420" s="46" t="s">
        <v>1147</v>
      </c>
      <c r="B420" s="47" t="s">
        <v>42</v>
      </c>
      <c r="C420" s="13" t="s">
        <v>385</v>
      </c>
      <c r="D420" s="14" t="s">
        <v>818</v>
      </c>
      <c r="E420" s="15" t="s">
        <v>34</v>
      </c>
      <c r="F420" s="16">
        <v>33567</v>
      </c>
      <c r="G420" s="16">
        <v>33524</v>
      </c>
      <c r="H420" s="3"/>
      <c r="I420" s="18">
        <v>1991.7830253251198</v>
      </c>
      <c r="J420" s="3" t="s">
        <v>102</v>
      </c>
      <c r="K420" s="19" t="s">
        <v>144</v>
      </c>
      <c r="L420" s="19" t="s">
        <v>1148</v>
      </c>
      <c r="M420" s="19">
        <v>2800</v>
      </c>
      <c r="N420" s="4"/>
      <c r="O420" s="13">
        <v>1361</v>
      </c>
      <c r="P420" s="4">
        <v>50.44</v>
      </c>
      <c r="Q420" s="4">
        <v>13.72</v>
      </c>
      <c r="R420" s="4">
        <v>11.01</v>
      </c>
      <c r="S420" s="4">
        <v>7.05</v>
      </c>
      <c r="T420" s="4">
        <v>11.41</v>
      </c>
      <c r="U420" s="4">
        <v>2.46</v>
      </c>
      <c r="V420" s="20">
        <v>0.43</v>
      </c>
      <c r="W420" s="20">
        <v>2.6</v>
      </c>
      <c r="X420" s="4">
        <v>0.28</v>
      </c>
      <c r="Y420" s="4">
        <v>0.17</v>
      </c>
      <c r="Z420" s="4">
        <f aca="true" t="shared" si="8" ref="Z420:Z436">SUM(P420:Y420)</f>
        <v>99.57</v>
      </c>
      <c r="AA420" s="21" t="s">
        <v>34</v>
      </c>
      <c r="AB420" s="21">
        <v>1155.705</v>
      </c>
      <c r="AC420" s="13">
        <v>1361</v>
      </c>
      <c r="AD420" s="22">
        <v>50.4365766053542</v>
      </c>
      <c r="AE420" s="22">
        <v>13.2095795871166</v>
      </c>
      <c r="AF420" s="22">
        <v>11.3457079073744</v>
      </c>
      <c r="AG420" s="22">
        <v>8.94648799309259</v>
      </c>
      <c r="AH420" s="22">
        <v>10.7077652713748</v>
      </c>
      <c r="AI420" s="22">
        <v>2.13154579701199</v>
      </c>
      <c r="AJ420" s="23">
        <v>0.430312062307586</v>
      </c>
      <c r="AK420" s="23">
        <v>2.38172722858617</v>
      </c>
      <c r="AL420" s="22">
        <v>0.240174174311211</v>
      </c>
      <c r="AM420" s="22">
        <v>0.17012337347044099</v>
      </c>
    </row>
    <row r="421" spans="1:39" ht="13.5">
      <c r="A421" s="46" t="s">
        <v>1149</v>
      </c>
      <c r="B421" s="47" t="s">
        <v>115</v>
      </c>
      <c r="C421" s="13" t="s">
        <v>385</v>
      </c>
      <c r="D421" s="14" t="s">
        <v>116</v>
      </c>
      <c r="E421" s="15"/>
      <c r="F421" s="16">
        <v>33536</v>
      </c>
      <c r="G421" s="16">
        <v>33536</v>
      </c>
      <c r="H421" s="17">
        <v>0.5833333333333334</v>
      </c>
      <c r="I421" s="18">
        <v>1991.817476614191</v>
      </c>
      <c r="J421" s="3" t="s">
        <v>102</v>
      </c>
      <c r="K421" s="19" t="s">
        <v>1150</v>
      </c>
      <c r="L421" s="19" t="s">
        <v>1151</v>
      </c>
      <c r="M421" s="19">
        <v>2750</v>
      </c>
      <c r="N421" s="4"/>
      <c r="O421" s="13">
        <v>1362</v>
      </c>
      <c r="P421" s="4">
        <v>50.49</v>
      </c>
      <c r="Q421" s="4">
        <v>13.69</v>
      </c>
      <c r="R421" s="4">
        <v>11.02</v>
      </c>
      <c r="S421" s="4">
        <v>7.09</v>
      </c>
      <c r="T421" s="4">
        <v>11.31</v>
      </c>
      <c r="U421" s="4">
        <v>2.43</v>
      </c>
      <c r="V421" s="20">
        <v>0.43</v>
      </c>
      <c r="W421" s="20">
        <v>2.53</v>
      </c>
      <c r="X421" s="4">
        <v>0.24</v>
      </c>
      <c r="Y421" s="4">
        <v>0.19</v>
      </c>
      <c r="Z421" s="4">
        <f t="shared" si="8"/>
        <v>99.42000000000002</v>
      </c>
      <c r="AA421" s="21" t="s">
        <v>34</v>
      </c>
      <c r="AB421" s="21">
        <v>1156.509</v>
      </c>
      <c r="AC421" s="13">
        <v>1362</v>
      </c>
      <c r="AD421" s="22">
        <v>50.4861365069152</v>
      </c>
      <c r="AE421" s="22">
        <v>13.1963762750749</v>
      </c>
      <c r="AF421" s="22">
        <v>11.4243228809369</v>
      </c>
      <c r="AG421" s="22">
        <v>8.91755124042938</v>
      </c>
      <c r="AH421" s="22">
        <v>10.5970900390753</v>
      </c>
      <c r="AI421" s="22">
        <v>2.1294152625689</v>
      </c>
      <c r="AJ421" s="23">
        <v>0.429881954415318</v>
      </c>
      <c r="AK421" s="23">
        <v>2.3993411409227</v>
      </c>
      <c r="AL421" s="22">
        <v>0.249931368846115</v>
      </c>
      <c r="AM421" s="22">
        <v>0.169953330815358</v>
      </c>
    </row>
    <row r="422" spans="1:39" ht="13.5">
      <c r="A422" s="43" t="s">
        <v>1152</v>
      </c>
      <c r="B422" s="47" t="s">
        <v>115</v>
      </c>
      <c r="C422" s="13" t="s">
        <v>385</v>
      </c>
      <c r="D422" s="14" t="s">
        <v>116</v>
      </c>
      <c r="E422" s="15"/>
      <c r="F422" s="16">
        <v>33538</v>
      </c>
      <c r="G422" s="16">
        <v>33538</v>
      </c>
      <c r="H422" s="17">
        <v>0.4583333333333333</v>
      </c>
      <c r="I422" s="18">
        <v>1991.8226100844172</v>
      </c>
      <c r="J422" s="3" t="s">
        <v>102</v>
      </c>
      <c r="K422" s="19" t="s">
        <v>1150</v>
      </c>
      <c r="L422" s="19" t="s">
        <v>1151</v>
      </c>
      <c r="M422" s="19">
        <v>2800</v>
      </c>
      <c r="N422" s="4"/>
      <c r="O422" s="13">
        <v>1364</v>
      </c>
      <c r="P422" s="4">
        <v>50.38</v>
      </c>
      <c r="Q422" s="4">
        <v>13.97</v>
      </c>
      <c r="R422" s="4">
        <v>10.91</v>
      </c>
      <c r="S422" s="4">
        <v>7.34</v>
      </c>
      <c r="T422" s="4">
        <v>11.36</v>
      </c>
      <c r="U422" s="4">
        <v>2.4</v>
      </c>
      <c r="V422" s="20">
        <v>0.41</v>
      </c>
      <c r="W422" s="20">
        <v>2.48</v>
      </c>
      <c r="X422" s="4">
        <v>0.2</v>
      </c>
      <c r="Y422" s="4">
        <v>0.16</v>
      </c>
      <c r="Z422" s="4">
        <f t="shared" si="8"/>
        <v>99.61000000000001</v>
      </c>
      <c r="AA422" s="21" t="s">
        <v>34</v>
      </c>
      <c r="AB422" s="21">
        <v>1161.534</v>
      </c>
      <c r="AC422" s="13" t="s">
        <v>1153</v>
      </c>
      <c r="AD422" s="22">
        <v>50.30394191639284</v>
      </c>
      <c r="AE422" s="22">
        <v>13.134091327325761</v>
      </c>
      <c r="AF422" s="22">
        <v>11.391358614507498</v>
      </c>
      <c r="AG422" s="22">
        <v>9.063554568836953</v>
      </c>
      <c r="AH422" s="22">
        <v>10.695877760292248</v>
      </c>
      <c r="AI422" s="22">
        <v>2.139408465025442</v>
      </c>
      <c r="AJ422" s="23">
        <v>0.4120108439167899</v>
      </c>
      <c r="AK422" s="23">
        <v>2.417545655663528</v>
      </c>
      <c r="AL422" s="22">
        <v>0.26648789661776867</v>
      </c>
      <c r="AM422" s="22">
        <v>0.17930537899104576</v>
      </c>
    </row>
    <row r="423" spans="1:39" ht="13.5">
      <c r="A423" s="46" t="s">
        <v>1154</v>
      </c>
      <c r="B423" s="47" t="s">
        <v>27</v>
      </c>
      <c r="C423" s="13" t="s">
        <v>385</v>
      </c>
      <c r="D423" s="14" t="s">
        <v>818</v>
      </c>
      <c r="E423" s="15" t="s">
        <v>36</v>
      </c>
      <c r="F423" s="16">
        <v>33550</v>
      </c>
      <c r="G423" s="16">
        <v>33550</v>
      </c>
      <c r="H423" s="17">
        <v>0.6041666666666666</v>
      </c>
      <c r="I423" s="18">
        <v>1991.855863563769</v>
      </c>
      <c r="J423" s="3" t="s">
        <v>649</v>
      </c>
      <c r="K423" s="19" t="s">
        <v>1125</v>
      </c>
      <c r="L423" s="19" t="s">
        <v>1126</v>
      </c>
      <c r="M423" s="19">
        <v>2150</v>
      </c>
      <c r="N423" s="4">
        <v>1.30862523283024</v>
      </c>
      <c r="O423" s="13">
        <v>1365</v>
      </c>
      <c r="P423" s="4">
        <v>50.96</v>
      </c>
      <c r="Q423" s="4">
        <v>13.84</v>
      </c>
      <c r="R423" s="4">
        <v>11.02</v>
      </c>
      <c r="S423" s="4">
        <v>6.9</v>
      </c>
      <c r="T423" s="4">
        <v>11.18</v>
      </c>
      <c r="U423" s="4">
        <v>2.43</v>
      </c>
      <c r="V423" s="20">
        <v>0.42</v>
      </c>
      <c r="W423" s="20">
        <v>2.63</v>
      </c>
      <c r="X423" s="4">
        <v>0.23</v>
      </c>
      <c r="Y423" s="4">
        <v>0.16</v>
      </c>
      <c r="Z423" s="4">
        <f t="shared" si="8"/>
        <v>99.77000000000001</v>
      </c>
      <c r="AA423" s="21" t="s">
        <v>34</v>
      </c>
      <c r="AB423" s="21">
        <v>1153.8677627095474</v>
      </c>
      <c r="AC423" s="13" t="s">
        <v>1155</v>
      </c>
      <c r="AD423" s="22">
        <v>50.23872948209375</v>
      </c>
      <c r="AE423" s="22">
        <v>13.244401136202208</v>
      </c>
      <c r="AF423" s="22">
        <v>11.666516535452098</v>
      </c>
      <c r="AG423" s="22">
        <v>8.571013618428644</v>
      </c>
      <c r="AH423" s="22">
        <v>10.801572097619491</v>
      </c>
      <c r="AI423" s="22">
        <v>2.1610106988821607</v>
      </c>
      <c r="AJ423" s="23">
        <v>0.42260717157250594</v>
      </c>
      <c r="AK423" s="23">
        <v>2.417545655663528</v>
      </c>
      <c r="AL423" s="22">
        <v>0.2773417036247777</v>
      </c>
      <c r="AM423" s="22">
        <v>0.16946268577222579</v>
      </c>
    </row>
    <row r="424" spans="1:39" ht="13.5">
      <c r="A424" s="46" t="s">
        <v>1156</v>
      </c>
      <c r="B424" s="47" t="s">
        <v>120</v>
      </c>
      <c r="C424" s="13" t="s">
        <v>385</v>
      </c>
      <c r="D424" s="14" t="s">
        <v>906</v>
      </c>
      <c r="E424" s="15" t="s">
        <v>899</v>
      </c>
      <c r="F424" s="16">
        <v>33616</v>
      </c>
      <c r="G424" s="16">
        <v>33554</v>
      </c>
      <c r="H424" s="3"/>
      <c r="I424" s="18">
        <v>1991.8651608487337</v>
      </c>
      <c r="J424" s="3" t="s">
        <v>1128</v>
      </c>
      <c r="K424" s="19" t="s">
        <v>1157</v>
      </c>
      <c r="L424" s="19" t="s">
        <v>1158</v>
      </c>
      <c r="M424" s="19">
        <v>2300</v>
      </c>
      <c r="N424" s="4"/>
      <c r="O424" s="13">
        <v>1371</v>
      </c>
      <c r="P424" s="4">
        <v>50.94</v>
      </c>
      <c r="Q424" s="4">
        <v>13.85</v>
      </c>
      <c r="R424" s="4">
        <v>11.2</v>
      </c>
      <c r="S424" s="4">
        <v>6.71</v>
      </c>
      <c r="T424" s="4">
        <v>10.98</v>
      </c>
      <c r="U424" s="4">
        <v>2.39</v>
      </c>
      <c r="V424" s="20">
        <v>0.43</v>
      </c>
      <c r="W424" s="20">
        <v>2.57</v>
      </c>
      <c r="X424" s="4">
        <v>0.22</v>
      </c>
      <c r="Y424" s="4">
        <v>0.18</v>
      </c>
      <c r="Z424" s="4">
        <f t="shared" si="8"/>
        <v>99.47</v>
      </c>
      <c r="AA424" s="21" t="s">
        <v>34</v>
      </c>
      <c r="AB424" s="21">
        <v>1148.871</v>
      </c>
      <c r="AC424" s="13">
        <v>1371</v>
      </c>
      <c r="AD424" s="22">
        <v>50.759624864127</v>
      </c>
      <c r="AE424" s="22">
        <v>12.8415784018807</v>
      </c>
      <c r="AF424" s="22">
        <v>11.3728860689097</v>
      </c>
      <c r="AG424" s="22">
        <v>9.03966227659951</v>
      </c>
      <c r="AH424" s="22">
        <v>10.617053009429</v>
      </c>
      <c r="AI424" s="22">
        <v>2.14363355999899</v>
      </c>
      <c r="AJ424" s="23">
        <v>0.424682120377158</v>
      </c>
      <c r="AK424" s="23">
        <v>2.38630905735736</v>
      </c>
      <c r="AL424" s="22">
        <v>0.242675497358376</v>
      </c>
      <c r="AM424" s="22">
        <v>0.171895143962183</v>
      </c>
    </row>
    <row r="425" spans="1:39" ht="13.5">
      <c r="A425" s="46" t="s">
        <v>1159</v>
      </c>
      <c r="B425" s="47" t="s">
        <v>42</v>
      </c>
      <c r="C425" s="13" t="s">
        <v>385</v>
      </c>
      <c r="D425" s="14" t="s">
        <v>43</v>
      </c>
      <c r="E425" s="15" t="s">
        <v>34</v>
      </c>
      <c r="F425" s="16">
        <v>33655</v>
      </c>
      <c r="G425" s="16">
        <v>33655</v>
      </c>
      <c r="H425" s="17">
        <v>0.4166666666666667</v>
      </c>
      <c r="I425" s="18">
        <v>1992.1435090120922</v>
      </c>
      <c r="J425" s="3" t="s">
        <v>1160</v>
      </c>
      <c r="K425" s="19" t="s">
        <v>1161</v>
      </c>
      <c r="L425" s="19" t="s">
        <v>1162</v>
      </c>
      <c r="M425" s="19">
        <v>2600</v>
      </c>
      <c r="N425" s="4"/>
      <c r="O425" s="13">
        <v>1378</v>
      </c>
      <c r="P425" s="4">
        <v>50.68</v>
      </c>
      <c r="Q425" s="4">
        <v>13.86</v>
      </c>
      <c r="R425" s="4">
        <v>10.97</v>
      </c>
      <c r="S425" s="4">
        <v>6.91</v>
      </c>
      <c r="T425" s="4">
        <v>11.35</v>
      </c>
      <c r="U425" s="4">
        <v>2.39</v>
      </c>
      <c r="V425" s="20">
        <v>0.43</v>
      </c>
      <c r="W425" s="20">
        <v>2.52</v>
      </c>
      <c r="X425" s="4">
        <v>0.22</v>
      </c>
      <c r="Y425" s="4">
        <v>0.18</v>
      </c>
      <c r="Z425" s="4">
        <f t="shared" si="8"/>
        <v>99.50999999999999</v>
      </c>
      <c r="AA425" s="21" t="s">
        <v>34</v>
      </c>
      <c r="AB425" s="21">
        <v>1152.891</v>
      </c>
      <c r="AC425" s="13">
        <v>1378</v>
      </c>
      <c r="AD425" s="22">
        <v>50.4544526205499</v>
      </c>
      <c r="AE425" s="22">
        <v>12.9912662436146</v>
      </c>
      <c r="AF425" s="22">
        <v>11.4176915667951</v>
      </c>
      <c r="AG425" s="22">
        <v>9.10395711955631</v>
      </c>
      <c r="AH425" s="22">
        <v>10.6749939676213</v>
      </c>
      <c r="AI425" s="22">
        <v>2.14506954255032</v>
      </c>
      <c r="AJ425" s="23">
        <v>0.42297145909443</v>
      </c>
      <c r="AK425" s="23">
        <v>2.38676751917571</v>
      </c>
      <c r="AL425" s="22">
        <v>0.231627227599331</v>
      </c>
      <c r="AM425" s="22">
        <v>0.171202733442984</v>
      </c>
    </row>
    <row r="426" spans="1:39" ht="13.5">
      <c r="A426" s="43" t="s">
        <v>1163</v>
      </c>
      <c r="B426" s="44" t="s">
        <v>42</v>
      </c>
      <c r="C426" s="13" t="s">
        <v>385</v>
      </c>
      <c r="D426" s="14" t="s">
        <v>43</v>
      </c>
      <c r="E426" s="15" t="s">
        <v>34</v>
      </c>
      <c r="F426" s="16">
        <v>33672</v>
      </c>
      <c r="G426" s="16">
        <v>33671</v>
      </c>
      <c r="H426" s="3"/>
      <c r="I426" s="18">
        <v>1992.186173853525</v>
      </c>
      <c r="J426" s="3" t="s">
        <v>1164</v>
      </c>
      <c r="K426" s="19" t="s">
        <v>1165</v>
      </c>
      <c r="L426" s="19" t="s">
        <v>1166</v>
      </c>
      <c r="M426" s="19">
        <v>2580</v>
      </c>
      <c r="N426" s="4"/>
      <c r="O426" s="13">
        <v>1380</v>
      </c>
      <c r="P426" s="4">
        <v>51.16</v>
      </c>
      <c r="Q426" s="4">
        <v>13.76</v>
      </c>
      <c r="R426" s="4">
        <v>11.18</v>
      </c>
      <c r="S426" s="4">
        <v>6.86</v>
      </c>
      <c r="T426" s="4">
        <v>11.35</v>
      </c>
      <c r="U426" s="4">
        <v>2.4</v>
      </c>
      <c r="V426" s="20">
        <v>0.45</v>
      </c>
      <c r="W426" s="20">
        <v>2.6</v>
      </c>
      <c r="X426" s="4">
        <v>0.25</v>
      </c>
      <c r="Y426" s="4">
        <v>0.18</v>
      </c>
      <c r="Z426" s="4">
        <f t="shared" si="8"/>
        <v>100.19</v>
      </c>
      <c r="AA426" s="21" t="s">
        <v>413</v>
      </c>
      <c r="AB426" s="21">
        <v>1151.886</v>
      </c>
      <c r="AC426" s="13">
        <v>1380</v>
      </c>
      <c r="AD426" s="22">
        <v>50.6201827801208</v>
      </c>
      <c r="AE426" s="22">
        <v>12.9821144704485</v>
      </c>
      <c r="AF426" s="22">
        <v>11.4096483074744</v>
      </c>
      <c r="AG426" s="22">
        <v>8.95665261914663</v>
      </c>
      <c r="AH426" s="22">
        <v>10.6674739059499</v>
      </c>
      <c r="AI426" s="22">
        <v>2.13349478118998</v>
      </c>
      <c r="AJ426" s="23">
        <v>0.422673494386695</v>
      </c>
      <c r="AK426" s="23">
        <v>2.3951498015246</v>
      </c>
      <c r="AL426" s="22">
        <v>0.241527711078111</v>
      </c>
      <c r="AM426" s="22">
        <v>0.171082128680329</v>
      </c>
    </row>
    <row r="427" spans="1:39" ht="13.5">
      <c r="A427" s="46" t="s">
        <v>1167</v>
      </c>
      <c r="B427" s="47" t="s">
        <v>42</v>
      </c>
      <c r="C427" s="13" t="s">
        <v>385</v>
      </c>
      <c r="D427" s="14" t="s">
        <v>43</v>
      </c>
      <c r="E427" s="15" t="s">
        <v>34</v>
      </c>
      <c r="F427" s="16">
        <v>33697</v>
      </c>
      <c r="G427" s="16">
        <v>33695</v>
      </c>
      <c r="H427" s="3"/>
      <c r="I427" s="18">
        <v>1992.2518822724162</v>
      </c>
      <c r="J427" s="3" t="s">
        <v>1164</v>
      </c>
      <c r="K427" s="19" t="s">
        <v>1165</v>
      </c>
      <c r="L427" s="19" t="s">
        <v>1166</v>
      </c>
      <c r="M427" s="19">
        <v>2580</v>
      </c>
      <c r="N427" s="4"/>
      <c r="O427" s="13">
        <v>1384</v>
      </c>
      <c r="P427" s="4">
        <v>50.71</v>
      </c>
      <c r="Q427" s="4">
        <v>13.84</v>
      </c>
      <c r="R427" s="4">
        <v>10.92</v>
      </c>
      <c r="S427" s="4">
        <v>6.99</v>
      </c>
      <c r="T427" s="4">
        <v>11.23</v>
      </c>
      <c r="U427" s="4">
        <v>2.31</v>
      </c>
      <c r="V427" s="20">
        <v>0.48</v>
      </c>
      <c r="W427" s="20">
        <v>2.51</v>
      </c>
      <c r="X427" s="4">
        <v>0.21</v>
      </c>
      <c r="Y427" s="4">
        <v>0.19</v>
      </c>
      <c r="Z427" s="4">
        <f t="shared" si="8"/>
        <v>99.39</v>
      </c>
      <c r="AA427" s="21" t="s">
        <v>34</v>
      </c>
      <c r="AB427" s="21">
        <v>1154.499</v>
      </c>
      <c r="AC427" s="13">
        <v>1384</v>
      </c>
      <c r="AD427" s="22">
        <v>50.5155000913514</v>
      </c>
      <c r="AE427" s="22">
        <v>12.906155711962</v>
      </c>
      <c r="AF427" s="22">
        <v>11.4315064266606</v>
      </c>
      <c r="AG427" s="22">
        <v>9.22588474722286</v>
      </c>
      <c r="AH427" s="22">
        <v>10.5870808574689</v>
      </c>
      <c r="AI427" s="22">
        <v>2.1073332373438</v>
      </c>
      <c r="AJ427" s="23">
        <v>0.423483234298754</v>
      </c>
      <c r="AK427" s="23">
        <v>2.36948952524303</v>
      </c>
      <c r="AL427" s="22">
        <v>0.252073353749258</v>
      </c>
      <c r="AM427" s="22">
        <v>0.181492814699466</v>
      </c>
    </row>
    <row r="428" spans="1:39" ht="13.5">
      <c r="A428" s="46" t="s">
        <v>1168</v>
      </c>
      <c r="B428" s="47" t="s">
        <v>42</v>
      </c>
      <c r="C428" s="13" t="s">
        <v>385</v>
      </c>
      <c r="D428" s="14" t="s">
        <v>43</v>
      </c>
      <c r="E428" s="15" t="s">
        <v>34</v>
      </c>
      <c r="F428" s="16">
        <v>33718</v>
      </c>
      <c r="G428" s="16">
        <v>33716</v>
      </c>
      <c r="H428" s="3"/>
      <c r="I428" s="18">
        <v>1992.3093771389458</v>
      </c>
      <c r="J428" s="3" t="s">
        <v>102</v>
      </c>
      <c r="K428" s="19" t="s">
        <v>144</v>
      </c>
      <c r="L428" s="19" t="s">
        <v>1148</v>
      </c>
      <c r="M428" s="19">
        <v>2750</v>
      </c>
      <c r="N428" s="4">
        <v>0.0999999999999996</v>
      </c>
      <c r="O428" s="13">
        <v>1385</v>
      </c>
      <c r="P428" s="4">
        <v>50.81</v>
      </c>
      <c r="Q428" s="4">
        <v>13.79</v>
      </c>
      <c r="R428" s="4">
        <v>10.99</v>
      </c>
      <c r="S428" s="4">
        <v>6.97</v>
      </c>
      <c r="T428" s="4">
        <v>11.32</v>
      </c>
      <c r="U428" s="4">
        <v>2.4</v>
      </c>
      <c r="V428" s="20">
        <v>0.42</v>
      </c>
      <c r="W428" s="20">
        <v>2.56</v>
      </c>
      <c r="X428" s="4">
        <v>0.24</v>
      </c>
      <c r="Y428" s="4">
        <v>0.17</v>
      </c>
      <c r="Z428" s="4">
        <f t="shared" si="8"/>
        <v>99.67</v>
      </c>
      <c r="AA428" s="21" t="s">
        <v>413</v>
      </c>
      <c r="AB428" s="21">
        <v>1154.187</v>
      </c>
      <c r="AC428" s="13">
        <v>1385</v>
      </c>
      <c r="AD428" s="22">
        <v>50.5235769326423</v>
      </c>
      <c r="AE428" s="22">
        <v>13.057783302671</v>
      </c>
      <c r="AF428" s="22">
        <v>11.3878736183359</v>
      </c>
      <c r="AG428" s="22">
        <v>9.05004827362042</v>
      </c>
      <c r="AH428" s="22">
        <v>10.647115616024</v>
      </c>
      <c r="AI428" s="22">
        <v>2.10933422581608</v>
      </c>
      <c r="AJ428" s="23">
        <v>0.421866845163216</v>
      </c>
      <c r="AK428" s="23">
        <v>2.38053434056386</v>
      </c>
      <c r="AL428" s="22">
        <v>0.251111217359057</v>
      </c>
      <c r="AM428" s="22">
        <v>0.170755627804159</v>
      </c>
    </row>
    <row r="429" spans="1:39" ht="13.5">
      <c r="A429" s="46" t="s">
        <v>1169</v>
      </c>
      <c r="B429" s="47" t="s">
        <v>115</v>
      </c>
      <c r="C429" s="13" t="s">
        <v>385</v>
      </c>
      <c r="D429" s="14" t="s">
        <v>116</v>
      </c>
      <c r="E429" s="15"/>
      <c r="F429" s="16">
        <v>33718</v>
      </c>
      <c r="G429" s="16">
        <v>33718</v>
      </c>
      <c r="H429" s="17">
        <v>0.5</v>
      </c>
      <c r="I429" s="18">
        <v>1992.3162217659137</v>
      </c>
      <c r="J429" s="3" t="s">
        <v>1164</v>
      </c>
      <c r="K429" s="19" t="s">
        <v>1170</v>
      </c>
      <c r="L429" s="19" t="s">
        <v>1171</v>
      </c>
      <c r="M429" s="19">
        <v>2600</v>
      </c>
      <c r="N429" s="4"/>
      <c r="O429" s="13">
        <v>1386</v>
      </c>
      <c r="P429" s="4">
        <v>51.54</v>
      </c>
      <c r="Q429" s="4">
        <v>13.79</v>
      </c>
      <c r="R429" s="4">
        <v>11.13</v>
      </c>
      <c r="S429" s="4">
        <v>6.99</v>
      </c>
      <c r="T429" s="4">
        <v>11.33</v>
      </c>
      <c r="U429" s="4">
        <v>2.43</v>
      </c>
      <c r="V429" s="20">
        <v>0.45</v>
      </c>
      <c r="W429" s="20">
        <v>2.54</v>
      </c>
      <c r="X429" s="4">
        <v>0.2</v>
      </c>
      <c r="Y429" s="4">
        <v>0.17</v>
      </c>
      <c r="Z429" s="4">
        <f t="shared" si="8"/>
        <v>100.57000000000001</v>
      </c>
      <c r="AA429" s="21" t="s">
        <v>413</v>
      </c>
      <c r="AB429" s="21">
        <v>1154.499</v>
      </c>
      <c r="AC429" s="13">
        <v>1386</v>
      </c>
      <c r="AD429" s="22">
        <v>50.4982257353014</v>
      </c>
      <c r="AE429" s="22">
        <v>12.9508372164093</v>
      </c>
      <c r="AF429" s="22">
        <v>11.4724941284518</v>
      </c>
      <c r="AG429" s="22">
        <v>9.09570427757118</v>
      </c>
      <c r="AH429" s="22">
        <v>10.6417732165844</v>
      </c>
      <c r="AI429" s="22">
        <v>2.0982364172322</v>
      </c>
      <c r="AJ429" s="23">
        <v>0.421655165185419</v>
      </c>
      <c r="AK429" s="23">
        <v>2.38937926938404</v>
      </c>
      <c r="AL429" s="22">
        <v>0.261024626067164</v>
      </c>
      <c r="AM429" s="22">
        <v>0.170669947813146</v>
      </c>
    </row>
    <row r="430" spans="1:39" ht="13.5">
      <c r="A430" s="43" t="s">
        <v>1172</v>
      </c>
      <c r="B430" s="44" t="s">
        <v>27</v>
      </c>
      <c r="C430" s="13" t="s">
        <v>385</v>
      </c>
      <c r="D430" s="14" t="s">
        <v>29</v>
      </c>
      <c r="E430" s="15" t="s">
        <v>36</v>
      </c>
      <c r="F430" s="16">
        <v>33738</v>
      </c>
      <c r="G430" s="16">
        <v>33738</v>
      </c>
      <c r="H430" s="17">
        <v>0.6145833333333334</v>
      </c>
      <c r="I430" s="18">
        <v>1992.3712924937256</v>
      </c>
      <c r="J430" s="3" t="s">
        <v>1164</v>
      </c>
      <c r="K430" s="19" t="s">
        <v>1173</v>
      </c>
      <c r="L430" s="19" t="s">
        <v>1174</v>
      </c>
      <c r="M430" s="19">
        <v>2340</v>
      </c>
      <c r="N430" s="4"/>
      <c r="O430" s="13">
        <v>1387</v>
      </c>
      <c r="P430" s="4">
        <v>50.94</v>
      </c>
      <c r="Q430" s="4">
        <v>13.79</v>
      </c>
      <c r="R430" s="4">
        <v>10.81</v>
      </c>
      <c r="S430" s="4">
        <v>6.88</v>
      </c>
      <c r="T430" s="4">
        <v>11.32</v>
      </c>
      <c r="U430" s="4">
        <v>2.32</v>
      </c>
      <c r="V430" s="20">
        <v>0.44</v>
      </c>
      <c r="W430" s="20">
        <v>2.57</v>
      </c>
      <c r="X430" s="4">
        <v>0.23</v>
      </c>
      <c r="Y430" s="4">
        <v>0.17</v>
      </c>
      <c r="Z430" s="4">
        <f t="shared" si="8"/>
        <v>99.46999999999997</v>
      </c>
      <c r="AA430" s="21" t="s">
        <v>413</v>
      </c>
      <c r="AB430" s="21">
        <v>1152.288</v>
      </c>
      <c r="AC430" s="13">
        <v>1387</v>
      </c>
      <c r="AD430" s="22">
        <v>50.4890701220769</v>
      </c>
      <c r="AE430" s="22">
        <v>12.9742829596572</v>
      </c>
      <c r="AF430" s="22">
        <v>11.4932635310205</v>
      </c>
      <c r="AG430" s="22">
        <v>9.0015374022428</v>
      </c>
      <c r="AH430" s="22">
        <v>10.6610387110362</v>
      </c>
      <c r="AI430" s="22">
        <v>2.13220774220723</v>
      </c>
      <c r="AJ430" s="23">
        <v>0.422418514965584</v>
      </c>
      <c r="AK430" s="23">
        <v>2.39370491813831</v>
      </c>
      <c r="AL430" s="22">
        <v>0.251439592241419</v>
      </c>
      <c r="AM430" s="22">
        <v>0.181036506413822</v>
      </c>
    </row>
    <row r="431" spans="1:39" ht="13.5">
      <c r="A431" s="46" t="s">
        <v>1175</v>
      </c>
      <c r="B431" s="47" t="s">
        <v>42</v>
      </c>
      <c r="C431" s="13" t="s">
        <v>385</v>
      </c>
      <c r="D431" s="14" t="s">
        <v>43</v>
      </c>
      <c r="E431" s="15" t="s">
        <v>34</v>
      </c>
      <c r="F431" s="16">
        <v>33774</v>
      </c>
      <c r="G431" s="16">
        <v>33768</v>
      </c>
      <c r="H431" s="3"/>
      <c r="I431" s="18">
        <v>1992.4517453798767</v>
      </c>
      <c r="J431" s="3" t="s">
        <v>1164</v>
      </c>
      <c r="K431" s="19" t="s">
        <v>1165</v>
      </c>
      <c r="L431" s="19" t="s">
        <v>1166</v>
      </c>
      <c r="M431" s="19">
        <v>2580</v>
      </c>
      <c r="N431" s="4"/>
      <c r="O431" s="13">
        <v>1391</v>
      </c>
      <c r="P431" s="4">
        <v>50.94</v>
      </c>
      <c r="Q431" s="4">
        <v>13.74</v>
      </c>
      <c r="R431" s="4">
        <v>11.05</v>
      </c>
      <c r="S431" s="4">
        <v>7.03</v>
      </c>
      <c r="T431" s="4">
        <v>11.33</v>
      </c>
      <c r="U431" s="4">
        <v>2.47</v>
      </c>
      <c r="V431" s="20">
        <v>0.45</v>
      </c>
      <c r="W431" s="20">
        <v>2.57</v>
      </c>
      <c r="X431" s="4">
        <v>0.23</v>
      </c>
      <c r="Y431" s="4">
        <v>0.16</v>
      </c>
      <c r="Z431" s="4">
        <f t="shared" si="8"/>
        <v>99.96999999999998</v>
      </c>
      <c r="AA431" s="21" t="s">
        <v>413</v>
      </c>
      <c r="AB431" s="21">
        <v>1155.303</v>
      </c>
      <c r="AC431" s="13">
        <v>1391</v>
      </c>
      <c r="AD431" s="22">
        <v>50.4636828355523</v>
      </c>
      <c r="AE431" s="22">
        <v>13.2693349288703</v>
      </c>
      <c r="AF431" s="22">
        <v>11.3970317704067</v>
      </c>
      <c r="AG431" s="22">
        <v>8.84622328591356</v>
      </c>
      <c r="AH431" s="22">
        <v>10.6556780489413</v>
      </c>
      <c r="AI431" s="22">
        <v>2.14118813624953</v>
      </c>
      <c r="AJ431" s="23">
        <v>0.422206111373147</v>
      </c>
      <c r="AK431" s="23">
        <v>2.3824487713199</v>
      </c>
      <c r="AL431" s="22">
        <v>0.251313161531635</v>
      </c>
      <c r="AM431" s="22">
        <v>0.170892949841512</v>
      </c>
    </row>
    <row r="432" spans="1:39" ht="13.5">
      <c r="A432" s="46" t="s">
        <v>1176</v>
      </c>
      <c r="B432" s="47" t="s">
        <v>42</v>
      </c>
      <c r="C432" s="13" t="s">
        <v>385</v>
      </c>
      <c r="D432" s="14" t="s">
        <v>43</v>
      </c>
      <c r="E432" s="15" t="s">
        <v>34</v>
      </c>
      <c r="F432" s="16">
        <v>33787</v>
      </c>
      <c r="G432" s="16">
        <v>33779</v>
      </c>
      <c r="H432" s="3"/>
      <c r="I432" s="18">
        <v>1992.4818617385351</v>
      </c>
      <c r="J432" s="3" t="s">
        <v>1164</v>
      </c>
      <c r="K432" s="19" t="s">
        <v>1165</v>
      </c>
      <c r="L432" s="19" t="s">
        <v>1166</v>
      </c>
      <c r="M432" s="19">
        <v>2580</v>
      </c>
      <c r="N432" s="4"/>
      <c r="O432" s="13">
        <v>1393</v>
      </c>
      <c r="P432" s="4">
        <v>50.98</v>
      </c>
      <c r="Q432" s="4">
        <v>13.55</v>
      </c>
      <c r="R432" s="4">
        <v>10.99</v>
      </c>
      <c r="S432" s="4">
        <v>6.9</v>
      </c>
      <c r="T432" s="4">
        <v>11.25</v>
      </c>
      <c r="U432" s="4">
        <v>2.38</v>
      </c>
      <c r="V432" s="20">
        <v>0.41</v>
      </c>
      <c r="W432" s="20">
        <v>2.68</v>
      </c>
      <c r="X432" s="4">
        <v>0.22</v>
      </c>
      <c r="Y432" s="4">
        <v>0.18</v>
      </c>
      <c r="Z432" s="4">
        <f t="shared" si="8"/>
        <v>99.54</v>
      </c>
      <c r="AA432" s="21">
        <v>100.1475</v>
      </c>
      <c r="AB432" s="21">
        <v>1152.69</v>
      </c>
      <c r="AC432" s="13">
        <v>1393</v>
      </c>
      <c r="AD432" s="22">
        <v>50.6036899728788</v>
      </c>
      <c r="AE432" s="22">
        <v>13.2533473738492</v>
      </c>
      <c r="AF432" s="22">
        <v>11.3833000593991</v>
      </c>
      <c r="AG432" s="22">
        <v>8.77532242783653</v>
      </c>
      <c r="AH432" s="22">
        <v>10.642839557788</v>
      </c>
      <c r="AI432" s="22">
        <v>2.10848708220329</v>
      </c>
      <c r="AJ432" s="23">
        <v>0.421697416440657</v>
      </c>
      <c r="AK432" s="23">
        <v>2.38961869316372</v>
      </c>
      <c r="AL432" s="22">
        <v>0.251010366928963</v>
      </c>
      <c r="AM432" s="22">
        <v>0.170687049511695</v>
      </c>
    </row>
    <row r="433" spans="1:39" ht="13.5">
      <c r="A433" s="46" t="s">
        <v>1177</v>
      </c>
      <c r="B433" s="47" t="s">
        <v>27</v>
      </c>
      <c r="C433" s="13" t="s">
        <v>385</v>
      </c>
      <c r="D433" s="14" t="s">
        <v>29</v>
      </c>
      <c r="E433" s="15" t="s">
        <v>36</v>
      </c>
      <c r="F433" s="16">
        <v>33787</v>
      </c>
      <c r="G433" s="16">
        <v>33787</v>
      </c>
      <c r="H433" s="17">
        <v>0.4722222222222222</v>
      </c>
      <c r="I433" s="18">
        <v>1992.5050574188153</v>
      </c>
      <c r="J433" s="3" t="s">
        <v>1164</v>
      </c>
      <c r="K433" s="19" t="s">
        <v>1178</v>
      </c>
      <c r="L433" s="19" t="s">
        <v>1179</v>
      </c>
      <c r="M433" s="19">
        <v>2350</v>
      </c>
      <c r="N433" s="4"/>
      <c r="O433" s="13">
        <v>1394</v>
      </c>
      <c r="P433" s="4">
        <v>51.14</v>
      </c>
      <c r="Q433" s="4">
        <v>13.71</v>
      </c>
      <c r="R433" s="4">
        <v>11</v>
      </c>
      <c r="S433" s="4">
        <v>6.81</v>
      </c>
      <c r="T433" s="4">
        <v>11.33</v>
      </c>
      <c r="U433" s="4">
        <v>2.42</v>
      </c>
      <c r="V433" s="20">
        <v>0.42</v>
      </c>
      <c r="W433" s="20">
        <v>2.57</v>
      </c>
      <c r="X433" s="4">
        <v>0.22</v>
      </c>
      <c r="Y433" s="4">
        <v>0.18</v>
      </c>
      <c r="Z433" s="4">
        <f t="shared" si="8"/>
        <v>99.8</v>
      </c>
      <c r="AA433" s="21" t="s">
        <v>413</v>
      </c>
      <c r="AB433" s="21">
        <v>1150.881</v>
      </c>
      <c r="AC433" s="13" t="s">
        <v>34</v>
      </c>
      <c r="AD433" s="22">
        <v>0</v>
      </c>
      <c r="AE433" s="22">
        <v>0</v>
      </c>
      <c r="AF433" s="22">
        <v>0</v>
      </c>
      <c r="AG433" s="22">
        <v>0</v>
      </c>
      <c r="AH433" s="22">
        <v>0</v>
      </c>
      <c r="AI433" s="22">
        <v>0</v>
      </c>
      <c r="AJ433" s="23">
        <v>0</v>
      </c>
      <c r="AK433" s="23">
        <v>0</v>
      </c>
      <c r="AL433" s="22">
        <v>0</v>
      </c>
      <c r="AM433" s="22">
        <v>0</v>
      </c>
    </row>
    <row r="434" spans="1:39" ht="13.5">
      <c r="A434" s="43" t="s">
        <v>1180</v>
      </c>
      <c r="B434" s="44" t="s">
        <v>27</v>
      </c>
      <c r="C434" s="13" t="s">
        <v>385</v>
      </c>
      <c r="D434" s="14" t="s">
        <v>29</v>
      </c>
      <c r="E434" s="15" t="s">
        <v>36</v>
      </c>
      <c r="F434" s="16">
        <v>33787</v>
      </c>
      <c r="G434" s="16">
        <v>33787</v>
      </c>
      <c r="H434" s="17">
        <v>0.4791666666666667</v>
      </c>
      <c r="I434" s="18">
        <v>1992.505076431668</v>
      </c>
      <c r="J434" s="3" t="s">
        <v>1164</v>
      </c>
      <c r="K434" s="19" t="s">
        <v>1178</v>
      </c>
      <c r="L434" s="19" t="s">
        <v>1179</v>
      </c>
      <c r="M434" s="19">
        <v>2350</v>
      </c>
      <c r="N434" s="4"/>
      <c r="O434" s="13">
        <v>1395</v>
      </c>
      <c r="P434" s="4">
        <v>51.54</v>
      </c>
      <c r="Q434" s="4">
        <v>13.69</v>
      </c>
      <c r="R434" s="4">
        <v>11.02</v>
      </c>
      <c r="S434" s="4">
        <v>6.78</v>
      </c>
      <c r="T434" s="4">
        <v>11.25</v>
      </c>
      <c r="U434" s="4">
        <v>2.4</v>
      </c>
      <c r="V434" s="20">
        <v>0.44</v>
      </c>
      <c r="W434" s="20">
        <v>2.55</v>
      </c>
      <c r="X434" s="4">
        <v>0.23</v>
      </c>
      <c r="Y434" s="4">
        <v>0.18</v>
      </c>
      <c r="Z434" s="4">
        <f t="shared" si="8"/>
        <v>100.08000000000001</v>
      </c>
      <c r="AA434" s="21" t="s">
        <v>413</v>
      </c>
      <c r="AB434" s="21">
        <v>1150.278</v>
      </c>
      <c r="AC434" s="13">
        <v>1395</v>
      </c>
      <c r="AD434" s="22">
        <v>50.5063334942202</v>
      </c>
      <c r="AE434" s="22">
        <v>13.2016554875981</v>
      </c>
      <c r="AF434" s="22">
        <v>11.4288931832052</v>
      </c>
      <c r="AG434" s="22">
        <v>8.79110240424149</v>
      </c>
      <c r="AH434" s="22">
        <v>10.7013419482803</v>
      </c>
      <c r="AI434" s="22">
        <v>2.12026588134152</v>
      </c>
      <c r="AJ434" s="23">
        <v>0.420052674605395</v>
      </c>
      <c r="AK434" s="23">
        <v>2.40030099774512</v>
      </c>
      <c r="AL434" s="22">
        <v>0.250031353931783</v>
      </c>
      <c r="AM434" s="22">
        <v>0.180022574830884</v>
      </c>
    </row>
    <row r="435" spans="1:39" ht="13.5">
      <c r="A435" s="46" t="s">
        <v>1181</v>
      </c>
      <c r="B435" s="47" t="s">
        <v>27</v>
      </c>
      <c r="C435" s="13" t="s">
        <v>385</v>
      </c>
      <c r="D435" s="14" t="s">
        <v>29</v>
      </c>
      <c r="E435" s="15" t="s">
        <v>36</v>
      </c>
      <c r="F435" s="16">
        <v>33787</v>
      </c>
      <c r="G435" s="16">
        <v>33787</v>
      </c>
      <c r="H435" s="17">
        <v>0.4826388888888889</v>
      </c>
      <c r="I435" s="18">
        <v>1992.5050859380945</v>
      </c>
      <c r="J435" s="3" t="s">
        <v>1164</v>
      </c>
      <c r="K435" s="19" t="s">
        <v>1178</v>
      </c>
      <c r="L435" s="19" t="s">
        <v>1179</v>
      </c>
      <c r="M435" s="19">
        <v>2350</v>
      </c>
      <c r="N435" s="4"/>
      <c r="O435" s="13">
        <v>1396</v>
      </c>
      <c r="P435" s="4">
        <v>50.95</v>
      </c>
      <c r="Q435" s="4">
        <v>13.77</v>
      </c>
      <c r="R435" s="4">
        <v>11.05</v>
      </c>
      <c r="S435" s="4">
        <v>6.81</v>
      </c>
      <c r="T435" s="4">
        <v>11.35</v>
      </c>
      <c r="U435" s="4">
        <v>2.41</v>
      </c>
      <c r="V435" s="20">
        <v>0.42</v>
      </c>
      <c r="W435" s="20">
        <v>2.58</v>
      </c>
      <c r="X435" s="4">
        <v>0.23</v>
      </c>
      <c r="Y435" s="4">
        <v>0.18</v>
      </c>
      <c r="Z435" s="4">
        <f t="shared" si="8"/>
        <v>99.75</v>
      </c>
      <c r="AA435" s="21" t="s">
        <v>413</v>
      </c>
      <c r="AB435" s="21">
        <v>1150.881</v>
      </c>
      <c r="AC435" s="13" t="s">
        <v>34</v>
      </c>
      <c r="AD435" s="22">
        <v>0</v>
      </c>
      <c r="AE435" s="22">
        <v>0</v>
      </c>
      <c r="AF435" s="22">
        <v>0</v>
      </c>
      <c r="AG435" s="22">
        <v>0</v>
      </c>
      <c r="AH435" s="22">
        <v>0</v>
      </c>
      <c r="AI435" s="22">
        <v>0</v>
      </c>
      <c r="AJ435" s="23">
        <v>0</v>
      </c>
      <c r="AK435" s="23">
        <v>0</v>
      </c>
      <c r="AL435" s="22">
        <v>0</v>
      </c>
      <c r="AM435" s="22">
        <v>0</v>
      </c>
    </row>
    <row r="436" spans="1:39" ht="13.5">
      <c r="A436" s="46" t="s">
        <v>1182</v>
      </c>
      <c r="B436" s="47" t="s">
        <v>42</v>
      </c>
      <c r="C436" s="13" t="s">
        <v>385</v>
      </c>
      <c r="D436" s="14" t="s">
        <v>43</v>
      </c>
      <c r="E436" s="15" t="s">
        <v>34</v>
      </c>
      <c r="F436" s="16">
        <v>33814</v>
      </c>
      <c r="G436" s="16">
        <v>33814</v>
      </c>
      <c r="H436" s="17">
        <v>0.5145833333333334</v>
      </c>
      <c r="I436" s="18">
        <v>1992.579095368469</v>
      </c>
      <c r="J436" s="3" t="s">
        <v>1164</v>
      </c>
      <c r="K436" s="19" t="s">
        <v>1165</v>
      </c>
      <c r="L436" s="19" t="s">
        <v>1166</v>
      </c>
      <c r="M436" s="19">
        <v>2580</v>
      </c>
      <c r="N436" s="4"/>
      <c r="O436" s="13">
        <v>1397</v>
      </c>
      <c r="P436" s="4">
        <v>50.84</v>
      </c>
      <c r="Q436" s="4">
        <v>13.96</v>
      </c>
      <c r="R436" s="4">
        <v>11.17</v>
      </c>
      <c r="S436" s="4">
        <v>7.01</v>
      </c>
      <c r="T436" s="4">
        <v>11.08</v>
      </c>
      <c r="U436" s="4">
        <v>2.36</v>
      </c>
      <c r="V436" s="20">
        <v>0.42</v>
      </c>
      <c r="W436" s="20">
        <v>2.54</v>
      </c>
      <c r="X436" s="4">
        <v>0.2</v>
      </c>
      <c r="Y436" s="4">
        <v>0.16</v>
      </c>
      <c r="Z436" s="4">
        <f t="shared" si="8"/>
        <v>99.74000000000002</v>
      </c>
      <c r="AA436" s="21" t="s">
        <v>34</v>
      </c>
      <c r="AB436" s="21">
        <v>1154.901</v>
      </c>
      <c r="AC436" s="13">
        <v>1397</v>
      </c>
      <c r="AD436" s="22">
        <v>50.2962478999067</v>
      </c>
      <c r="AE436" s="22">
        <v>13.2990078940111</v>
      </c>
      <c r="AF436" s="22">
        <v>11.4266075750749</v>
      </c>
      <c r="AG436" s="22">
        <v>8.89933610952623</v>
      </c>
      <c r="AH436" s="22">
        <v>10.6992018395428</v>
      </c>
      <c r="AI436" s="22">
        <v>2.12984111385291</v>
      </c>
      <c r="AJ436" s="23">
        <v>0.42996792439284</v>
      </c>
      <c r="AK436" s="23">
        <v>2.37982246524409</v>
      </c>
      <c r="AL436" s="22">
        <v>0.259980605446834</v>
      </c>
      <c r="AM436" s="22">
        <v>0.179986573001654</v>
      </c>
    </row>
    <row r="437" spans="1:39" ht="13.5">
      <c r="A437" s="46" t="s">
        <v>1183</v>
      </c>
      <c r="B437" s="47" t="s">
        <v>27</v>
      </c>
      <c r="C437" s="13" t="s">
        <v>385</v>
      </c>
      <c r="D437" s="14" t="s">
        <v>29</v>
      </c>
      <c r="E437" s="15" t="s">
        <v>36</v>
      </c>
      <c r="F437" s="16">
        <v>33843</v>
      </c>
      <c r="G437" s="16">
        <v>33843</v>
      </c>
      <c r="H437" s="17">
        <v>0.5625</v>
      </c>
      <c r="I437" s="18">
        <v>1992.6586242299795</v>
      </c>
      <c r="J437" s="3" t="s">
        <v>1164</v>
      </c>
      <c r="K437" s="19" t="s">
        <v>1184</v>
      </c>
      <c r="L437" s="19" t="s">
        <v>1185</v>
      </c>
      <c r="M437" s="19">
        <v>2230</v>
      </c>
      <c r="N437" s="4"/>
      <c r="O437" s="13" t="s">
        <v>34</v>
      </c>
      <c r="P437" s="4"/>
      <c r="Q437" s="4"/>
      <c r="R437" s="4"/>
      <c r="S437" s="4"/>
      <c r="T437" s="4"/>
      <c r="U437" s="4"/>
      <c r="V437" s="20"/>
      <c r="W437" s="20"/>
      <c r="X437" s="4"/>
      <c r="Y437" s="4"/>
      <c r="Z437" s="4"/>
      <c r="AA437" s="21" t="s">
        <v>34</v>
      </c>
      <c r="AB437" s="21" t="s">
        <v>34</v>
      </c>
      <c r="AC437" s="13">
        <v>1398</v>
      </c>
      <c r="AD437" s="22">
        <v>50.4760339790667</v>
      </c>
      <c r="AE437" s="22">
        <v>13.4935932419287</v>
      </c>
      <c r="AF437" s="22">
        <v>11.3320995191483</v>
      </c>
      <c r="AG437" s="22">
        <v>8.48597086103518</v>
      </c>
      <c r="AH437" s="22">
        <v>10.794874593543</v>
      </c>
      <c r="AI437" s="22">
        <v>2.13898441020204</v>
      </c>
      <c r="AJ437" s="23">
        <v>0.429795932891063</v>
      </c>
      <c r="AK437" s="23">
        <v>2.41885152929389</v>
      </c>
      <c r="AL437" s="22">
        <v>0.259876610585294</v>
      </c>
      <c r="AM437" s="22">
        <v>0.169919322305769</v>
      </c>
    </row>
    <row r="438" spans="1:39" ht="13.5">
      <c r="A438" s="43" t="s">
        <v>1186</v>
      </c>
      <c r="B438" s="44" t="s">
        <v>42</v>
      </c>
      <c r="C438" s="13" t="s">
        <v>385</v>
      </c>
      <c r="D438" s="14" t="s">
        <v>818</v>
      </c>
      <c r="E438" s="15" t="s">
        <v>36</v>
      </c>
      <c r="F438" s="16">
        <v>33855</v>
      </c>
      <c r="G438" s="16">
        <v>33855</v>
      </c>
      <c r="H438" s="17">
        <v>0.4583333333333333</v>
      </c>
      <c r="I438" s="18">
        <v>1992.6911932466348</v>
      </c>
      <c r="J438" s="3" t="s">
        <v>1164</v>
      </c>
      <c r="K438" s="19" t="s">
        <v>1187</v>
      </c>
      <c r="L438" s="19" t="s">
        <v>1188</v>
      </c>
      <c r="M438" s="19">
        <v>2350</v>
      </c>
      <c r="N438" s="4"/>
      <c r="O438" s="13">
        <v>1400</v>
      </c>
      <c r="P438" s="4">
        <v>50.66</v>
      </c>
      <c r="Q438" s="4">
        <v>13.81</v>
      </c>
      <c r="R438" s="4">
        <v>11.1</v>
      </c>
      <c r="S438" s="4">
        <v>6.98</v>
      </c>
      <c r="T438" s="4">
        <v>11.25</v>
      </c>
      <c r="U438" s="4">
        <v>2.52</v>
      </c>
      <c r="V438" s="20">
        <v>0.44</v>
      </c>
      <c r="W438" s="20">
        <v>2.57</v>
      </c>
      <c r="X438" s="4">
        <v>0.23</v>
      </c>
      <c r="Y438" s="4">
        <v>0.17</v>
      </c>
      <c r="Z438" s="4">
        <f>SUM(P438:Y438)</f>
        <v>99.72999999999999</v>
      </c>
      <c r="AA438" s="21" t="s">
        <v>413</v>
      </c>
      <c r="AB438" s="21">
        <v>1154.298</v>
      </c>
      <c r="AC438" s="13">
        <v>1400</v>
      </c>
      <c r="AD438" s="22">
        <v>50.1611451769459</v>
      </c>
      <c r="AE438" s="22">
        <v>13.4895509938002</v>
      </c>
      <c r="AF438" s="22">
        <v>11.418615140712</v>
      </c>
      <c r="AG438" s="22">
        <v>9.04299529584384</v>
      </c>
      <c r="AH438" s="22">
        <v>10.591795595132</v>
      </c>
      <c r="AI438" s="22">
        <v>2.08838233904018</v>
      </c>
      <c r="AJ438" s="23">
        <v>0.419674919807117</v>
      </c>
      <c r="AK438" s="23">
        <v>2.36816561891159</v>
      </c>
      <c r="AL438" s="22">
        <v>0.249806499885189</v>
      </c>
      <c r="AM438" s="22">
        <v>0.169868419921928</v>
      </c>
    </row>
    <row r="439" spans="1:39" ht="13.5">
      <c r="A439" s="46" t="s">
        <v>1189</v>
      </c>
      <c r="B439" s="47" t="s">
        <v>42</v>
      </c>
      <c r="C439" s="13" t="s">
        <v>385</v>
      </c>
      <c r="D439" s="14" t="s">
        <v>43</v>
      </c>
      <c r="E439" s="15" t="s">
        <v>34</v>
      </c>
      <c r="F439" s="16">
        <v>33880</v>
      </c>
      <c r="G439" s="16">
        <v>33880</v>
      </c>
      <c r="H439" s="3"/>
      <c r="I439" s="18">
        <v>1992.7583846680357</v>
      </c>
      <c r="J439" s="3" t="s">
        <v>1164</v>
      </c>
      <c r="K439" s="19" t="s">
        <v>1190</v>
      </c>
      <c r="L439" s="19" t="s">
        <v>1191</v>
      </c>
      <c r="M439" s="19">
        <v>2640</v>
      </c>
      <c r="N439" s="4"/>
      <c r="O439" s="13">
        <v>1401</v>
      </c>
      <c r="P439" s="4">
        <v>50.57</v>
      </c>
      <c r="Q439" s="4">
        <v>14.02</v>
      </c>
      <c r="R439" s="4">
        <v>11.18</v>
      </c>
      <c r="S439" s="4">
        <v>6.91</v>
      </c>
      <c r="T439" s="4">
        <v>11.17</v>
      </c>
      <c r="U439" s="4">
        <v>2.37</v>
      </c>
      <c r="V439" s="20">
        <v>0.44</v>
      </c>
      <c r="W439" s="20">
        <v>2.51</v>
      </c>
      <c r="X439" s="4">
        <v>0.2</v>
      </c>
      <c r="Y439" s="4">
        <v>0.17</v>
      </c>
      <c r="Z439" s="4">
        <f>SUM(P439:Y439)</f>
        <v>99.54000000000002</v>
      </c>
      <c r="AA439" s="21" t="s">
        <v>34</v>
      </c>
      <c r="AB439" s="21">
        <v>1152.891</v>
      </c>
      <c r="AC439" s="13">
        <v>1401</v>
      </c>
      <c r="AD439" s="22">
        <v>50.3516305619782</v>
      </c>
      <c r="AE439" s="22">
        <v>13.4137544638272</v>
      </c>
      <c r="AF439" s="22">
        <v>11.4391897451647</v>
      </c>
      <c r="AG439" s="22">
        <v>8.67889934338671</v>
      </c>
      <c r="AH439" s="22">
        <v>10.7109830420113</v>
      </c>
      <c r="AI439" s="22">
        <v>2.12217607935177</v>
      </c>
      <c r="AJ439" s="23">
        <v>0.4304413745855</v>
      </c>
      <c r="AK439" s="23">
        <v>2.41247375058385</v>
      </c>
      <c r="AL439" s="22">
        <v>0.260266877656349</v>
      </c>
      <c r="AM439" s="22">
        <v>0.180184761454395</v>
      </c>
    </row>
    <row r="440" spans="1:39" ht="13.5">
      <c r="A440" s="46" t="s">
        <v>1192</v>
      </c>
      <c r="B440" s="47" t="s">
        <v>120</v>
      </c>
      <c r="C440" s="13" t="s">
        <v>385</v>
      </c>
      <c r="D440" s="14" t="s">
        <v>121</v>
      </c>
      <c r="E440" s="15" t="s">
        <v>34</v>
      </c>
      <c r="F440" s="16">
        <v>33881</v>
      </c>
      <c r="G440" s="16">
        <v>33880</v>
      </c>
      <c r="H440" s="3"/>
      <c r="I440" s="18">
        <v>1992.7583846680357</v>
      </c>
      <c r="J440" s="3" t="s">
        <v>1164</v>
      </c>
      <c r="K440" s="19" t="s">
        <v>1190</v>
      </c>
      <c r="L440" s="19" t="s">
        <v>1191</v>
      </c>
      <c r="M440" s="19">
        <v>2640</v>
      </c>
      <c r="N440" s="4"/>
      <c r="O440" s="13">
        <v>1402</v>
      </c>
      <c r="P440" s="4">
        <v>50.44</v>
      </c>
      <c r="Q440" s="4">
        <v>14.09</v>
      </c>
      <c r="R440" s="4">
        <v>11.15</v>
      </c>
      <c r="S440" s="4">
        <v>6.94</v>
      </c>
      <c r="T440" s="4">
        <v>11.26</v>
      </c>
      <c r="U440" s="4">
        <v>2.34</v>
      </c>
      <c r="V440" s="20">
        <v>0.44</v>
      </c>
      <c r="W440" s="20">
        <v>2.51</v>
      </c>
      <c r="X440" s="4">
        <v>0.2</v>
      </c>
      <c r="Y440" s="4">
        <v>0.17</v>
      </c>
      <c r="Z440" s="4">
        <f>SUM(P440:Y440)</f>
        <v>99.54000000000002</v>
      </c>
      <c r="AA440" s="21" t="s">
        <v>34</v>
      </c>
      <c r="AB440" s="21">
        <v>1153.4940000000001</v>
      </c>
      <c r="AC440" s="13">
        <v>1402</v>
      </c>
      <c r="AD440" s="22">
        <v>50.3919855303872</v>
      </c>
      <c r="AE440" s="22">
        <v>13.3243222177763</v>
      </c>
      <c r="AF440" s="22">
        <v>11.4483578323872</v>
      </c>
      <c r="AG440" s="22">
        <v>8.7459648842998</v>
      </c>
      <c r="AH440" s="22">
        <v>10.7195674985118</v>
      </c>
      <c r="AI440" s="22">
        <v>2.113858637557</v>
      </c>
      <c r="AJ440" s="23">
        <v>0.420768070035042</v>
      </c>
      <c r="AK440" s="23">
        <v>2.40438897162881</v>
      </c>
      <c r="AL440" s="22">
        <v>0.250457184544668</v>
      </c>
      <c r="AM440" s="22">
        <v>0.180329172872161</v>
      </c>
    </row>
    <row r="441" spans="1:39" ht="13.5">
      <c r="A441" s="46" t="s">
        <v>1193</v>
      </c>
      <c r="B441" s="47" t="s">
        <v>42</v>
      </c>
      <c r="C441" s="13" t="s">
        <v>385</v>
      </c>
      <c r="D441" s="14" t="s">
        <v>43</v>
      </c>
      <c r="E441" s="15" t="s">
        <v>34</v>
      </c>
      <c r="F441" s="16">
        <v>33881</v>
      </c>
      <c r="G441" s="16">
        <v>33881</v>
      </c>
      <c r="H441" s="3"/>
      <c r="I441" s="18">
        <v>1992.7611225188227</v>
      </c>
      <c r="J441" s="3" t="s">
        <v>1164</v>
      </c>
      <c r="K441" s="19" t="s">
        <v>1194</v>
      </c>
      <c r="L441" s="19" t="s">
        <v>1195</v>
      </c>
      <c r="M441" s="19">
        <v>2400</v>
      </c>
      <c r="N441" s="4"/>
      <c r="O441" s="13">
        <v>1404</v>
      </c>
      <c r="P441" s="4">
        <v>50.75</v>
      </c>
      <c r="Q441" s="4">
        <v>13.77</v>
      </c>
      <c r="R441" s="4">
        <v>11.15</v>
      </c>
      <c r="S441" s="4">
        <v>6.85</v>
      </c>
      <c r="T441" s="4">
        <v>11.24</v>
      </c>
      <c r="U441" s="4">
        <v>2.44</v>
      </c>
      <c r="V441" s="20">
        <v>0.44</v>
      </c>
      <c r="W441" s="20">
        <v>2.62</v>
      </c>
      <c r="X441" s="4">
        <v>0.24</v>
      </c>
      <c r="Y441" s="4">
        <v>0.18</v>
      </c>
      <c r="Z441" s="4">
        <f>SUM(P441:Y441)</f>
        <v>99.67999999999999</v>
      </c>
      <c r="AA441" s="21">
        <v>108.1593</v>
      </c>
      <c r="AB441" s="21">
        <v>1151.685</v>
      </c>
      <c r="AC441" s="13">
        <v>1404</v>
      </c>
      <c r="AD441" s="22">
        <v>50.3113401760757</v>
      </c>
      <c r="AE441" s="22">
        <v>13.4030210409426</v>
      </c>
      <c r="AF441" s="22">
        <v>11.4300363301888</v>
      </c>
      <c r="AG441" s="22">
        <v>8.81198622169437</v>
      </c>
      <c r="AH441" s="22">
        <v>10.7024123237378</v>
      </c>
      <c r="AI441" s="22">
        <v>2.10047344671489</v>
      </c>
      <c r="AJ441" s="23">
        <v>0.430096943851144</v>
      </c>
      <c r="AK441" s="23">
        <v>2.39053882745171</v>
      </c>
      <c r="AL441" s="22">
        <v>0.250056362704153</v>
      </c>
      <c r="AM441" s="22">
        <v>0.170038326638824</v>
      </c>
    </row>
    <row r="442" spans="1:39" ht="13.5">
      <c r="A442" s="43" t="s">
        <v>1196</v>
      </c>
      <c r="B442" s="44" t="s">
        <v>27</v>
      </c>
      <c r="C442" s="13" t="s">
        <v>385</v>
      </c>
      <c r="D442" s="14" t="s">
        <v>29</v>
      </c>
      <c r="E442" s="15" t="s">
        <v>36</v>
      </c>
      <c r="F442" s="16">
        <v>33893</v>
      </c>
      <c r="G442" s="16">
        <v>33893</v>
      </c>
      <c r="H442" s="17">
        <v>0.5479166666666667</v>
      </c>
      <c r="I442" s="18">
        <v>1992.7954768423454</v>
      </c>
      <c r="J442" s="3" t="s">
        <v>1164</v>
      </c>
      <c r="K442" s="19" t="s">
        <v>1197</v>
      </c>
      <c r="L442" s="19" t="s">
        <v>1198</v>
      </c>
      <c r="M442" s="19">
        <v>2600</v>
      </c>
      <c r="N442" s="4"/>
      <c r="O442" s="13" t="s">
        <v>34</v>
      </c>
      <c r="P442" s="4"/>
      <c r="Q442" s="4"/>
      <c r="R442" s="4"/>
      <c r="S442" s="4"/>
      <c r="T442" s="4"/>
      <c r="U442" s="4"/>
      <c r="V442" s="20"/>
      <c r="W442" s="20"/>
      <c r="X442" s="4"/>
      <c r="Y442" s="4"/>
      <c r="Z442" s="4"/>
      <c r="AA442" s="21" t="s">
        <v>34</v>
      </c>
      <c r="AB442" s="21" t="s">
        <v>34</v>
      </c>
      <c r="AC442" s="13">
        <v>1405</v>
      </c>
      <c r="AD442" s="22">
        <v>50.4264940799896</v>
      </c>
      <c r="AE442" s="22">
        <v>13.3069914933306</v>
      </c>
      <c r="AF442" s="22">
        <v>11.4334671436373</v>
      </c>
      <c r="AG442" s="22">
        <v>8.78461543695057</v>
      </c>
      <c r="AH442" s="22">
        <v>10.7056247352359</v>
      </c>
      <c r="AI442" s="22">
        <v>2.10110391999957</v>
      </c>
      <c r="AJ442" s="23">
        <v>0.430226040761816</v>
      </c>
      <c r="AK442" s="23">
        <v>2.39125636609475</v>
      </c>
      <c r="AL442" s="22">
        <v>0.250131419047568</v>
      </c>
      <c r="AM442" s="22">
        <v>0.170089364952346</v>
      </c>
    </row>
    <row r="443" spans="1:39" ht="13.5">
      <c r="A443" s="46" t="s">
        <v>1199</v>
      </c>
      <c r="B443" s="47" t="s">
        <v>27</v>
      </c>
      <c r="C443" s="13" t="s">
        <v>385</v>
      </c>
      <c r="D443" s="14" t="s">
        <v>818</v>
      </c>
      <c r="E443" s="15" t="s">
        <v>36</v>
      </c>
      <c r="F443" s="16">
        <v>33920</v>
      </c>
      <c r="G443" s="16">
        <v>33920</v>
      </c>
      <c r="H443" s="17">
        <v>0.4583333333333333</v>
      </c>
      <c r="I443" s="18">
        <v>1992.8691535477983</v>
      </c>
      <c r="J443" s="3" t="s">
        <v>1164</v>
      </c>
      <c r="K443" s="19" t="s">
        <v>1187</v>
      </c>
      <c r="L443" s="19" t="s">
        <v>1188</v>
      </c>
      <c r="M443" s="19">
        <v>2350</v>
      </c>
      <c r="N443" s="4"/>
      <c r="O443" s="13">
        <v>1407</v>
      </c>
      <c r="P443" s="4">
        <v>50.52</v>
      </c>
      <c r="Q443" s="4">
        <v>13.7</v>
      </c>
      <c r="R443" s="4">
        <v>11.23</v>
      </c>
      <c r="S443" s="4">
        <v>6.94</v>
      </c>
      <c r="T443" s="4">
        <v>11.3</v>
      </c>
      <c r="U443" s="4">
        <v>2.51</v>
      </c>
      <c r="V443" s="20">
        <v>0.44</v>
      </c>
      <c r="W443" s="20">
        <v>2.58</v>
      </c>
      <c r="X443" s="4">
        <v>0.23</v>
      </c>
      <c r="Y443" s="4">
        <v>0.17</v>
      </c>
      <c r="Z443" s="4">
        <f>SUM(P443:Y443)</f>
        <v>99.62</v>
      </c>
      <c r="AA443" s="21" t="s">
        <v>413</v>
      </c>
      <c r="AB443" s="21">
        <v>1153.4940000000001</v>
      </c>
      <c r="AC443" s="13">
        <v>1407</v>
      </c>
      <c r="AD443" s="22">
        <v>50.452639415287</v>
      </c>
      <c r="AE443" s="22">
        <v>13.1397530087527</v>
      </c>
      <c r="AF443" s="22">
        <v>11.4621375509466</v>
      </c>
      <c r="AG443" s="22">
        <v>8.79661327379855</v>
      </c>
      <c r="AH443" s="22">
        <v>10.7324700147827</v>
      </c>
      <c r="AI443" s="22">
        <v>2.15652434876475</v>
      </c>
      <c r="AJ443" s="23">
        <v>0.43130486975295</v>
      </c>
      <c r="AK443" s="23">
        <v>2.39725264816175</v>
      </c>
      <c r="AL443" s="22">
        <v>0.250758645205204</v>
      </c>
      <c r="AM443" s="22">
        <v>0.180546224547747</v>
      </c>
    </row>
    <row r="444" spans="1:39" ht="13.5">
      <c r="A444" s="46" t="s">
        <v>1200</v>
      </c>
      <c r="B444" s="47" t="s">
        <v>27</v>
      </c>
      <c r="C444" s="13" t="s">
        <v>385</v>
      </c>
      <c r="D444" s="14" t="s">
        <v>818</v>
      </c>
      <c r="E444" s="15" t="s">
        <v>36</v>
      </c>
      <c r="F444" s="16">
        <v>33953</v>
      </c>
      <c r="G444" s="16">
        <v>33953</v>
      </c>
      <c r="H444" s="17">
        <v>0.4375</v>
      </c>
      <c r="I444" s="18">
        <v>1992.9594455852155</v>
      </c>
      <c r="J444" s="3" t="s">
        <v>1164</v>
      </c>
      <c r="K444" s="19" t="s">
        <v>1187</v>
      </c>
      <c r="L444" s="19" t="s">
        <v>1188</v>
      </c>
      <c r="M444" s="19">
        <v>2350</v>
      </c>
      <c r="N444" s="4"/>
      <c r="O444" s="13">
        <v>1411</v>
      </c>
      <c r="P444" s="4">
        <v>51.23</v>
      </c>
      <c r="Q444" s="4">
        <v>13.7</v>
      </c>
      <c r="R444" s="4">
        <v>11.47</v>
      </c>
      <c r="S444" s="4">
        <v>6.99</v>
      </c>
      <c r="T444" s="4">
        <v>11.38</v>
      </c>
      <c r="U444" s="4">
        <v>2.48</v>
      </c>
      <c r="V444" s="20">
        <v>0.44</v>
      </c>
      <c r="W444" s="20">
        <v>2.59</v>
      </c>
      <c r="X444" s="4">
        <v>0.21</v>
      </c>
      <c r="Y444" s="4">
        <v>0.18</v>
      </c>
      <c r="Z444" s="4">
        <f>SUM(P444:Y444)</f>
        <v>100.66999999999999</v>
      </c>
      <c r="AA444" s="21" t="s">
        <v>413</v>
      </c>
      <c r="AB444" s="21">
        <v>1154.499</v>
      </c>
      <c r="AC444" s="13">
        <v>1411</v>
      </c>
      <c r="AD444" s="22">
        <v>50.5529428733691</v>
      </c>
      <c r="AE444" s="22">
        <v>13.1397530087527</v>
      </c>
      <c r="AF444" s="22">
        <v>11.4621375509466</v>
      </c>
      <c r="AG444" s="22">
        <v>8.74646154475751</v>
      </c>
      <c r="AH444" s="22">
        <v>10.7324700147827</v>
      </c>
      <c r="AI444" s="22">
        <v>2.11640296553192</v>
      </c>
      <c r="AJ444" s="23">
        <v>0.421274523944742</v>
      </c>
      <c r="AK444" s="23">
        <v>2.39725264816175</v>
      </c>
      <c r="AL444" s="22">
        <v>0.260788991013412</v>
      </c>
      <c r="AM444" s="22">
        <v>0.170515878739539</v>
      </c>
    </row>
    <row r="445" spans="1:39" ht="13.5">
      <c r="A445" s="46" t="s">
        <v>1201</v>
      </c>
      <c r="B445" s="47" t="s">
        <v>27</v>
      </c>
      <c r="C445" s="13" t="s">
        <v>385</v>
      </c>
      <c r="D445" s="14" t="s">
        <v>818</v>
      </c>
      <c r="E445" s="15" t="s">
        <v>36</v>
      </c>
      <c r="F445" s="16">
        <v>33967</v>
      </c>
      <c r="G445" s="16">
        <v>33967</v>
      </c>
      <c r="H445" s="17">
        <v>0.5</v>
      </c>
      <c r="I445" s="18">
        <v>1992.9979466119096</v>
      </c>
      <c r="J445" s="3" t="s">
        <v>1164</v>
      </c>
      <c r="K445" s="19" t="s">
        <v>1187</v>
      </c>
      <c r="L445" s="19" t="s">
        <v>1188</v>
      </c>
      <c r="M445" s="19">
        <v>2350</v>
      </c>
      <c r="N445" s="4">
        <v>1.5</v>
      </c>
      <c r="O445" s="13">
        <v>1413</v>
      </c>
      <c r="P445" s="4">
        <v>50.69</v>
      </c>
      <c r="Q445" s="4">
        <v>13.62</v>
      </c>
      <c r="R445" s="4">
        <v>11.01</v>
      </c>
      <c r="S445" s="4">
        <v>7.13</v>
      </c>
      <c r="T445" s="4">
        <v>11.28</v>
      </c>
      <c r="U445" s="4">
        <v>2.49</v>
      </c>
      <c r="V445" s="20">
        <v>0.44</v>
      </c>
      <c r="W445" s="20">
        <v>2.5</v>
      </c>
      <c r="X445" s="4">
        <v>0.23</v>
      </c>
      <c r="Y445" s="4">
        <v>0.17</v>
      </c>
      <c r="Z445" s="4">
        <f>SUM(P445:Y445)</f>
        <v>99.56</v>
      </c>
      <c r="AA445" s="21" t="s">
        <v>413</v>
      </c>
      <c r="AB445" s="21">
        <v>1158.663</v>
      </c>
      <c r="AC445" s="13">
        <v>1413</v>
      </c>
      <c r="AD445" s="22">
        <v>50.5326684677954</v>
      </c>
      <c r="AE445" s="22">
        <v>13.1344832723833</v>
      </c>
      <c r="AF445" s="22">
        <v>11.4575406271626</v>
      </c>
      <c r="AG445" s="22">
        <v>8.82316433564681</v>
      </c>
      <c r="AH445" s="22">
        <v>10.7281657262978</v>
      </c>
      <c r="AI445" s="22">
        <v>2.07544888349874</v>
      </c>
      <c r="AJ445" s="23">
        <v>0.421105570564961</v>
      </c>
      <c r="AK445" s="23">
        <v>2.38626489986811</v>
      </c>
      <c r="AL445" s="22">
        <v>0.260684400825928</v>
      </c>
      <c r="AM445" s="22">
        <v>0.180473815956412</v>
      </c>
    </row>
    <row r="446" spans="1:39" ht="13.5">
      <c r="A446" s="43" t="s">
        <v>1202</v>
      </c>
      <c r="B446" s="44" t="s">
        <v>27</v>
      </c>
      <c r="C446" s="13" t="s">
        <v>385</v>
      </c>
      <c r="D446" s="14" t="s">
        <v>818</v>
      </c>
      <c r="E446" s="15" t="s">
        <v>36</v>
      </c>
      <c r="F446" s="16">
        <v>33995</v>
      </c>
      <c r="G446" s="16">
        <v>33995</v>
      </c>
      <c r="H446" s="17">
        <v>0.4291666666666667</v>
      </c>
      <c r="I446" s="18">
        <v>1993.0723591147616</v>
      </c>
      <c r="J446" s="3" t="s">
        <v>1164</v>
      </c>
      <c r="K446" s="19" t="s">
        <v>1187</v>
      </c>
      <c r="L446" s="19" t="s">
        <v>1188</v>
      </c>
      <c r="M446" s="19">
        <v>2350</v>
      </c>
      <c r="N446" s="4"/>
      <c r="O446" s="13">
        <v>1414</v>
      </c>
      <c r="P446" s="4">
        <v>51.44</v>
      </c>
      <c r="Q446" s="4">
        <v>13.7</v>
      </c>
      <c r="R446" s="4">
        <v>11.08</v>
      </c>
      <c r="S446" s="4">
        <v>7.13</v>
      </c>
      <c r="T446" s="4">
        <v>11.4</v>
      </c>
      <c r="U446" s="4">
        <v>2.46</v>
      </c>
      <c r="V446" s="20">
        <v>0.44</v>
      </c>
      <c r="W446" s="20">
        <v>2.38</v>
      </c>
      <c r="X446" s="4">
        <v>0.22</v>
      </c>
      <c r="Y446" s="4">
        <v>0.18</v>
      </c>
      <c r="Z446" s="4">
        <f>SUM(P446:Y446)</f>
        <v>100.42999999999999</v>
      </c>
      <c r="AA446" s="21" t="s">
        <v>413</v>
      </c>
      <c r="AB446" s="21">
        <v>1157.313</v>
      </c>
      <c r="AC446" s="13">
        <v>1414</v>
      </c>
      <c r="AD446" s="22">
        <v>50.4982257353014</v>
      </c>
      <c r="AE446" s="22">
        <v>13.0512313033582</v>
      </c>
      <c r="AF446" s="22">
        <v>11.4724941284518</v>
      </c>
      <c r="AG446" s="22">
        <v>8.88487669497847</v>
      </c>
      <c r="AH446" s="22">
        <v>10.7421673035333</v>
      </c>
      <c r="AI446" s="22">
        <v>2.10827582592709</v>
      </c>
      <c r="AJ446" s="23">
        <v>0.421655165185419</v>
      </c>
      <c r="AK446" s="23">
        <v>2.37933986068915</v>
      </c>
      <c r="AL446" s="22">
        <v>0.261024626067164</v>
      </c>
      <c r="AM446" s="22">
        <v>0.180709356508037</v>
      </c>
    </row>
    <row r="447" spans="1:39" ht="13.5">
      <c r="A447" s="46" t="s">
        <v>1203</v>
      </c>
      <c r="B447" s="47" t="s">
        <v>27</v>
      </c>
      <c r="C447" s="13" t="s">
        <v>385</v>
      </c>
      <c r="D447" s="14" t="s">
        <v>29</v>
      </c>
      <c r="E447" s="15" t="s">
        <v>36</v>
      </c>
      <c r="F447" s="16">
        <v>34021</v>
      </c>
      <c r="G447" s="16">
        <v>34021</v>
      </c>
      <c r="H447" s="17">
        <v>0.5222222222222223</v>
      </c>
      <c r="I447" s="18">
        <v>1993.143798007453</v>
      </c>
      <c r="J447" s="3" t="s">
        <v>1164</v>
      </c>
      <c r="K447" s="19" t="s">
        <v>1204</v>
      </c>
      <c r="L447" s="19" t="s">
        <v>1205</v>
      </c>
      <c r="M447" s="19">
        <v>2450</v>
      </c>
      <c r="N447" s="4">
        <v>0.427200187265877</v>
      </c>
      <c r="O447" s="13" t="s">
        <v>34</v>
      </c>
      <c r="P447" s="4"/>
      <c r="Q447" s="4"/>
      <c r="R447" s="4"/>
      <c r="S447" s="4"/>
      <c r="T447" s="4"/>
      <c r="U447" s="4"/>
      <c r="V447" s="20"/>
      <c r="W447" s="20"/>
      <c r="X447" s="4"/>
      <c r="Y447" s="4"/>
      <c r="Z447" s="4"/>
      <c r="AA447" s="21" t="s">
        <v>34</v>
      </c>
      <c r="AB447" s="21" t="s">
        <v>34</v>
      </c>
      <c r="AC447" s="13">
        <v>1420</v>
      </c>
      <c r="AD447" s="22">
        <v>50.6545492408451</v>
      </c>
      <c r="AE447" s="22">
        <v>13.2666676583166</v>
      </c>
      <c r="AF447" s="22">
        <v>11.3947408517281</v>
      </c>
      <c r="AG447" s="22">
        <v>8.55298043729349</v>
      </c>
      <c r="AH447" s="22">
        <v>10.7540412078778</v>
      </c>
      <c r="AI447" s="22">
        <v>2.11060621836855</v>
      </c>
      <c r="AJ447" s="23">
        <v>0.432171749475464</v>
      </c>
      <c r="AK447" s="23">
        <v>2.41212139242119</v>
      </c>
      <c r="AL447" s="22">
        <v>0.251262645043874</v>
      </c>
      <c r="AM447" s="22">
        <v>0.170858598629835</v>
      </c>
    </row>
    <row r="448" spans="1:39" ht="13.5">
      <c r="A448" s="46" t="s">
        <v>1206</v>
      </c>
      <c r="B448" s="47" t="s">
        <v>42</v>
      </c>
      <c r="C448" s="13" t="s">
        <v>385</v>
      </c>
      <c r="D448" s="14" t="s">
        <v>43</v>
      </c>
      <c r="E448" s="15" t="s">
        <v>34</v>
      </c>
      <c r="F448" s="16">
        <v>34021</v>
      </c>
      <c r="G448" s="16">
        <v>34021</v>
      </c>
      <c r="H448" s="17">
        <v>0.5</v>
      </c>
      <c r="I448" s="18">
        <v>1993.1437371663244</v>
      </c>
      <c r="J448" s="3" t="s">
        <v>1164</v>
      </c>
      <c r="K448" s="19" t="s">
        <v>1190</v>
      </c>
      <c r="L448" s="19" t="s">
        <v>1191</v>
      </c>
      <c r="M448" s="19">
        <v>2600</v>
      </c>
      <c r="N448" s="4"/>
      <c r="O448" s="13">
        <v>1421</v>
      </c>
      <c r="P448" s="4">
        <v>51.11</v>
      </c>
      <c r="Q448" s="4">
        <v>13.73</v>
      </c>
      <c r="R448" s="4">
        <v>11.06</v>
      </c>
      <c r="S448" s="4">
        <v>7.12</v>
      </c>
      <c r="T448" s="4">
        <v>11.47</v>
      </c>
      <c r="U448" s="4">
        <v>2.37</v>
      </c>
      <c r="V448" s="20">
        <v>0.43</v>
      </c>
      <c r="W448" s="20">
        <v>2.5</v>
      </c>
      <c r="X448" s="4">
        <v>0.23</v>
      </c>
      <c r="Y448" s="4">
        <v>0.19</v>
      </c>
      <c r="Z448" s="4">
        <f aca="true" t="shared" si="9" ref="Z448:Z469">SUM(P448:Y448)</f>
        <v>100.21000000000002</v>
      </c>
      <c r="AA448" s="21" t="s">
        <v>413</v>
      </c>
      <c r="AB448" s="21">
        <v>1157.112</v>
      </c>
      <c r="AC448" s="13">
        <v>1421</v>
      </c>
      <c r="AD448" s="22">
        <v>50.6189370264267</v>
      </c>
      <c r="AE448" s="22">
        <v>13.2573406497784</v>
      </c>
      <c r="AF448" s="22">
        <v>11.3867298840947</v>
      </c>
      <c r="AG448" s="22">
        <v>8.48670670383543</v>
      </c>
      <c r="AH448" s="22">
        <v>10.8469150770914</v>
      </c>
      <c r="AI448" s="22">
        <v>2.1292092558735</v>
      </c>
      <c r="AJ448" s="23">
        <v>0.431867915106418</v>
      </c>
      <c r="AK448" s="23">
        <v>2.40038213280079</v>
      </c>
      <c r="AL448" s="22">
        <v>0.26112943704109</v>
      </c>
      <c r="AM448" s="22">
        <v>0.180781917951524</v>
      </c>
    </row>
    <row r="449" spans="1:39" ht="13.5">
      <c r="A449" s="46" t="s">
        <v>1207</v>
      </c>
      <c r="B449" s="47" t="s">
        <v>27</v>
      </c>
      <c r="C449" s="13" t="s">
        <v>385</v>
      </c>
      <c r="D449" s="14" t="s">
        <v>818</v>
      </c>
      <c r="E449" s="15" t="s">
        <v>36</v>
      </c>
      <c r="F449" s="16">
        <v>34032</v>
      </c>
      <c r="G449" s="16">
        <v>34032</v>
      </c>
      <c r="H449" s="17">
        <v>0.5520833333333334</v>
      </c>
      <c r="I449" s="18">
        <v>1993.1739961213782</v>
      </c>
      <c r="J449" s="3" t="s">
        <v>1164</v>
      </c>
      <c r="K449" s="19" t="s">
        <v>1208</v>
      </c>
      <c r="L449" s="19" t="s">
        <v>1209</v>
      </c>
      <c r="M449" s="19">
        <v>2010</v>
      </c>
      <c r="N449" s="4">
        <v>4.33243580448689</v>
      </c>
      <c r="O449" s="13">
        <v>1423</v>
      </c>
      <c r="P449" s="4">
        <v>51.32</v>
      </c>
      <c r="Q449" s="4">
        <v>13.83</v>
      </c>
      <c r="R449" s="4">
        <v>10.92</v>
      </c>
      <c r="S449" s="4">
        <v>6.84</v>
      </c>
      <c r="T449" s="4">
        <v>11.39</v>
      </c>
      <c r="U449" s="4">
        <v>2.5</v>
      </c>
      <c r="V449" s="20">
        <v>0.47</v>
      </c>
      <c r="W449" s="20">
        <v>2.55</v>
      </c>
      <c r="X449" s="4">
        <v>0.23</v>
      </c>
      <c r="Y449" s="4">
        <v>0.16</v>
      </c>
      <c r="Z449" s="4">
        <f t="shared" si="9"/>
        <v>100.21000000000001</v>
      </c>
      <c r="AA449" s="21" t="s">
        <v>413</v>
      </c>
      <c r="AB449" s="21">
        <v>1155.383192224038</v>
      </c>
      <c r="AC449" s="13">
        <v>1423</v>
      </c>
      <c r="AD449" s="22">
        <v>50.7346579399036</v>
      </c>
      <c r="AE449" s="22">
        <v>13.3618010019944</v>
      </c>
      <c r="AF449" s="22">
        <v>11.3901617762475</v>
      </c>
      <c r="AG449" s="22">
        <v>8.21800993957251</v>
      </c>
      <c r="AH449" s="22">
        <v>10.8501842722962</v>
      </c>
      <c r="AI449" s="22">
        <v>2.14994392062166</v>
      </c>
      <c r="AJ449" s="23">
        <v>0.43199807750809</v>
      </c>
      <c r="AK449" s="23">
        <v>2.43124499434786</v>
      </c>
      <c r="AL449" s="22">
        <v>0.261208139888613</v>
      </c>
      <c r="AM449" s="22">
        <v>0.170789937619478</v>
      </c>
    </row>
    <row r="450" spans="1:39" ht="13.5">
      <c r="A450" s="43" t="s">
        <v>1210</v>
      </c>
      <c r="B450" s="44" t="s">
        <v>120</v>
      </c>
      <c r="C450" s="13" t="s">
        <v>385</v>
      </c>
      <c r="D450" s="14" t="s">
        <v>906</v>
      </c>
      <c r="E450" s="15" t="s">
        <v>899</v>
      </c>
      <c r="F450" s="16">
        <v>34046</v>
      </c>
      <c r="G450" s="16">
        <v>34036</v>
      </c>
      <c r="H450" s="3"/>
      <c r="I450" s="18">
        <v>1993.1834360027378</v>
      </c>
      <c r="J450" s="3" t="s">
        <v>102</v>
      </c>
      <c r="K450" s="19" t="s">
        <v>144</v>
      </c>
      <c r="L450" s="19" t="s">
        <v>1148</v>
      </c>
      <c r="M450" s="19">
        <v>2750</v>
      </c>
      <c r="N450" s="4"/>
      <c r="O450" s="13">
        <v>1424</v>
      </c>
      <c r="P450" s="4">
        <v>50.79</v>
      </c>
      <c r="Q450" s="4">
        <v>13.77</v>
      </c>
      <c r="R450" s="4">
        <v>10.94</v>
      </c>
      <c r="S450" s="4">
        <v>7.05</v>
      </c>
      <c r="T450" s="4">
        <v>11.29</v>
      </c>
      <c r="U450" s="4">
        <v>2.32</v>
      </c>
      <c r="V450" s="20">
        <v>0.47</v>
      </c>
      <c r="W450" s="20">
        <v>2.53</v>
      </c>
      <c r="X450" s="4">
        <v>0.22</v>
      </c>
      <c r="Y450" s="4">
        <v>0.18</v>
      </c>
      <c r="Z450" s="4">
        <f t="shared" si="9"/>
        <v>99.56</v>
      </c>
      <c r="AA450" s="21" t="s">
        <v>413</v>
      </c>
      <c r="AB450" s="21">
        <v>1155.705</v>
      </c>
      <c r="AC450" s="13">
        <v>1424</v>
      </c>
      <c r="AD450" s="22">
        <v>50.5388161217015</v>
      </c>
      <c r="AE450" s="22">
        <v>13.0617218604795</v>
      </c>
      <c r="AF450" s="22">
        <v>11.4817156993658</v>
      </c>
      <c r="AG450" s="22">
        <v>8.85182843006342</v>
      </c>
      <c r="AH450" s="22">
        <v>10.7508018390101</v>
      </c>
      <c r="AI450" s="22">
        <v>2.06978054096829</v>
      </c>
      <c r="AJ450" s="23">
        <v>0.42199409087703</v>
      </c>
      <c r="AK450" s="23">
        <v>2.39129984830317</v>
      </c>
      <c r="AL450" s="22">
        <v>0.26123443720959</v>
      </c>
      <c r="AM450" s="22">
        <v>0.170807132021655</v>
      </c>
    </row>
    <row r="451" spans="1:39" ht="13.5">
      <c r="A451" s="46" t="s">
        <v>1211</v>
      </c>
      <c r="B451" s="47" t="s">
        <v>27</v>
      </c>
      <c r="C451" s="13" t="s">
        <v>385</v>
      </c>
      <c r="D451" s="14" t="s">
        <v>818</v>
      </c>
      <c r="E451" s="15" t="s">
        <v>36</v>
      </c>
      <c r="F451" s="16">
        <v>34046</v>
      </c>
      <c r="G451" s="16">
        <v>34046</v>
      </c>
      <c r="H451" s="17">
        <v>0</v>
      </c>
      <c r="I451" s="18">
        <v>1993.2108145106092</v>
      </c>
      <c r="J451" s="3" t="s">
        <v>1164</v>
      </c>
      <c r="K451" s="19" t="s">
        <v>1208</v>
      </c>
      <c r="L451" s="19" t="s">
        <v>1209</v>
      </c>
      <c r="M451" s="19">
        <v>2010</v>
      </c>
      <c r="N451" s="4">
        <v>4.33243580448689</v>
      </c>
      <c r="O451" s="13">
        <v>1425</v>
      </c>
      <c r="P451" s="4">
        <v>51.3</v>
      </c>
      <c r="Q451" s="4">
        <v>13.79</v>
      </c>
      <c r="R451" s="4">
        <v>11.08</v>
      </c>
      <c r="S451" s="4">
        <v>6.87</v>
      </c>
      <c r="T451" s="4">
        <v>11.39</v>
      </c>
      <c r="U451" s="4">
        <v>2.33</v>
      </c>
      <c r="V451" s="20">
        <v>0.43</v>
      </c>
      <c r="W451" s="20">
        <v>2.56</v>
      </c>
      <c r="X451" s="4">
        <v>0.23</v>
      </c>
      <c r="Y451" s="4">
        <v>0.18</v>
      </c>
      <c r="Z451" s="4">
        <f t="shared" si="9"/>
        <v>100.16000000000003</v>
      </c>
      <c r="AA451" s="21" t="s">
        <v>413</v>
      </c>
      <c r="AB451" s="21">
        <v>1155.9861922240382</v>
      </c>
      <c r="AC451" s="13">
        <v>1425</v>
      </c>
      <c r="AD451" s="22">
        <v>50.3365342565634</v>
      </c>
      <c r="AE451" s="22">
        <v>13.1095148859042</v>
      </c>
      <c r="AF451" s="22">
        <v>11.6158507844994</v>
      </c>
      <c r="AG451" s="22">
        <v>9.08659505068779</v>
      </c>
      <c r="AH451" s="22">
        <v>10.5076264352667</v>
      </c>
      <c r="AI451" s="22">
        <v>2.12153981359671</v>
      </c>
      <c r="AJ451" s="23">
        <v>0.430312320682351</v>
      </c>
      <c r="AK451" s="23">
        <v>2.36171413211709</v>
      </c>
      <c r="AL451" s="22">
        <v>0.250181581792065</v>
      </c>
      <c r="AM451" s="22">
        <v>0.180130738890287</v>
      </c>
    </row>
    <row r="452" spans="1:39" ht="13.5">
      <c r="A452" s="46" t="s">
        <v>1212</v>
      </c>
      <c r="B452" s="47" t="s">
        <v>42</v>
      </c>
      <c r="C452" s="13" t="s">
        <v>385</v>
      </c>
      <c r="D452" s="14" t="s">
        <v>43</v>
      </c>
      <c r="E452" s="15" t="s">
        <v>34</v>
      </c>
      <c r="F452" s="16">
        <v>34046</v>
      </c>
      <c r="G452" s="16">
        <v>34039</v>
      </c>
      <c r="H452" s="3"/>
      <c r="I452" s="18">
        <v>1993.1916495550993</v>
      </c>
      <c r="J452" s="3" t="s">
        <v>1164</v>
      </c>
      <c r="K452" s="19" t="s">
        <v>1190</v>
      </c>
      <c r="L452" s="19" t="s">
        <v>1191</v>
      </c>
      <c r="M452" s="19">
        <v>2600</v>
      </c>
      <c r="N452" s="4"/>
      <c r="O452" s="13">
        <v>1426</v>
      </c>
      <c r="P452" s="4">
        <v>51.07</v>
      </c>
      <c r="Q452" s="4">
        <v>13.54</v>
      </c>
      <c r="R452" s="4">
        <v>10.97</v>
      </c>
      <c r="S452" s="4">
        <v>7.08</v>
      </c>
      <c r="T452" s="4">
        <v>11.27</v>
      </c>
      <c r="U452" s="4">
        <v>2.38</v>
      </c>
      <c r="V452" s="20">
        <v>0.45</v>
      </c>
      <c r="W452" s="20">
        <v>2.45</v>
      </c>
      <c r="X452" s="4">
        <v>0.22</v>
      </c>
      <c r="Y452" s="4">
        <v>0.17</v>
      </c>
      <c r="Z452" s="4">
        <f t="shared" si="9"/>
        <v>99.6</v>
      </c>
      <c r="AA452" s="21" t="s">
        <v>413</v>
      </c>
      <c r="AB452" s="21">
        <v>1156.308</v>
      </c>
      <c r="AC452" s="13" t="s">
        <v>34</v>
      </c>
      <c r="AD452" s="22">
        <v>0</v>
      </c>
      <c r="AE452" s="22">
        <v>0</v>
      </c>
      <c r="AF452" s="22">
        <v>0</v>
      </c>
      <c r="AG452" s="22">
        <v>0</v>
      </c>
      <c r="AH452" s="22">
        <v>0</v>
      </c>
      <c r="AI452" s="22">
        <v>0</v>
      </c>
      <c r="AJ452" s="23">
        <v>0</v>
      </c>
      <c r="AK452" s="23">
        <v>0</v>
      </c>
      <c r="AL452" s="22">
        <v>0</v>
      </c>
      <c r="AM452" s="22">
        <v>0</v>
      </c>
    </row>
    <row r="453" spans="1:39" ht="13.5">
      <c r="A453" s="46" t="s">
        <v>1213</v>
      </c>
      <c r="B453" s="47" t="s">
        <v>27</v>
      </c>
      <c r="C453" s="13" t="s">
        <v>385</v>
      </c>
      <c r="D453" s="14" t="s">
        <v>818</v>
      </c>
      <c r="E453" s="15" t="s">
        <v>36</v>
      </c>
      <c r="F453" s="16">
        <v>34053</v>
      </c>
      <c r="G453" s="16">
        <v>34053</v>
      </c>
      <c r="H453" s="17">
        <v>0</v>
      </c>
      <c r="I453" s="18">
        <v>1993.2299794661192</v>
      </c>
      <c r="J453" s="3" t="s">
        <v>1164</v>
      </c>
      <c r="K453" s="19" t="s">
        <v>1208</v>
      </c>
      <c r="L453" s="19" t="s">
        <v>1209</v>
      </c>
      <c r="M453" s="19">
        <v>2010</v>
      </c>
      <c r="N453" s="4">
        <v>4.33243580448689</v>
      </c>
      <c r="O453" s="13">
        <v>1427</v>
      </c>
      <c r="P453" s="4">
        <v>51.08</v>
      </c>
      <c r="Q453" s="4">
        <v>13.84</v>
      </c>
      <c r="R453" s="4">
        <v>11.13</v>
      </c>
      <c r="S453" s="4">
        <v>6.83</v>
      </c>
      <c r="T453" s="4">
        <v>11.37</v>
      </c>
      <c r="U453" s="4">
        <v>2.5</v>
      </c>
      <c r="V453" s="20">
        <v>0.44</v>
      </c>
      <c r="W453" s="20">
        <v>2.59</v>
      </c>
      <c r="X453" s="4">
        <v>0.22</v>
      </c>
      <c r="Y453" s="4">
        <v>0.17</v>
      </c>
      <c r="Z453" s="4">
        <f t="shared" si="9"/>
        <v>100.17</v>
      </c>
      <c r="AA453" s="21" t="s">
        <v>413</v>
      </c>
      <c r="AB453" s="21">
        <v>1155.182192224038</v>
      </c>
      <c r="AC453" s="13">
        <v>1427</v>
      </c>
      <c r="AD453" s="22">
        <v>50.7622040047875</v>
      </c>
      <c r="AE453" s="22">
        <v>13.3163178158515</v>
      </c>
      <c r="AF453" s="22">
        <v>11.44148039007</v>
      </c>
      <c r="AG453" s="22">
        <v>8.34022010571755</v>
      </c>
      <c r="AH453" s="22">
        <v>10.7131278668881</v>
      </c>
      <c r="AI453" s="22">
        <v>2.15263784241209</v>
      </c>
      <c r="AJ453" s="23">
        <v>0.440539837516893</v>
      </c>
      <c r="AK453" s="23">
        <v>2.40294456827396</v>
      </c>
      <c r="AL453" s="22">
        <v>0.250306725861871</v>
      </c>
      <c r="AM453" s="22">
        <v>0.180220842620547</v>
      </c>
    </row>
    <row r="454" spans="1:39" ht="13.5">
      <c r="A454" s="43" t="s">
        <v>1214</v>
      </c>
      <c r="B454" s="44" t="s">
        <v>27</v>
      </c>
      <c r="C454" s="13" t="s">
        <v>385</v>
      </c>
      <c r="D454" s="14" t="s">
        <v>818</v>
      </c>
      <c r="E454" s="15" t="s">
        <v>36</v>
      </c>
      <c r="F454" s="16">
        <v>34068</v>
      </c>
      <c r="G454" s="16">
        <v>34068</v>
      </c>
      <c r="H454" s="17">
        <v>0.4895833333333333</v>
      </c>
      <c r="I454" s="18">
        <v>1993.2723876340408</v>
      </c>
      <c r="J454" s="3" t="s">
        <v>1164</v>
      </c>
      <c r="K454" s="19" t="s">
        <v>1208</v>
      </c>
      <c r="L454" s="19" t="s">
        <v>1209</v>
      </c>
      <c r="M454" s="19">
        <v>2010</v>
      </c>
      <c r="N454" s="4">
        <v>4.33243580448689</v>
      </c>
      <c r="O454" s="13">
        <v>1429</v>
      </c>
      <c r="P454" s="4">
        <v>50.74</v>
      </c>
      <c r="Q454" s="4">
        <v>13.72</v>
      </c>
      <c r="R454" s="4">
        <v>10.98</v>
      </c>
      <c r="S454" s="4">
        <v>6.89</v>
      </c>
      <c r="T454" s="4">
        <v>11.36</v>
      </c>
      <c r="U454" s="4">
        <v>2.49</v>
      </c>
      <c r="V454" s="20">
        <v>0.44</v>
      </c>
      <c r="W454" s="20">
        <v>2.53</v>
      </c>
      <c r="X454" s="4">
        <v>0.24</v>
      </c>
      <c r="Y454" s="4">
        <v>0.17</v>
      </c>
      <c r="Z454" s="4">
        <f t="shared" si="9"/>
        <v>99.56</v>
      </c>
      <c r="AA454" s="21" t="s">
        <v>413</v>
      </c>
      <c r="AB454" s="21">
        <v>1156.3881922240382</v>
      </c>
      <c r="AC454" s="13">
        <v>1429</v>
      </c>
      <c r="AD454" s="22">
        <v>50.5861191689</v>
      </c>
      <c r="AE454" s="22">
        <v>13.1963789136261</v>
      </c>
      <c r="AF454" s="22">
        <v>11.5142804814359</v>
      </c>
      <c r="AG454" s="22">
        <v>8.58764355060971</v>
      </c>
      <c r="AH454" s="22">
        <v>10.6970647254393</v>
      </c>
      <c r="AI454" s="22">
        <v>2.14941020184061</v>
      </c>
      <c r="AJ454" s="23">
        <v>0.43987929712087</v>
      </c>
      <c r="AK454" s="23">
        <v>2.38934436390654</v>
      </c>
      <c r="AL454" s="22">
        <v>0.259928675571423</v>
      </c>
      <c r="AM454" s="22">
        <v>0.179950621549447</v>
      </c>
    </row>
    <row r="455" spans="1:39" ht="13.5">
      <c r="A455" s="46" t="s">
        <v>1215</v>
      </c>
      <c r="B455" s="47" t="s">
        <v>27</v>
      </c>
      <c r="C455" s="13" t="s">
        <v>385</v>
      </c>
      <c r="D455" s="14" t="s">
        <v>818</v>
      </c>
      <c r="E455" s="15" t="s">
        <v>36</v>
      </c>
      <c r="F455" s="16">
        <v>34075</v>
      </c>
      <c r="G455" s="16">
        <v>34075</v>
      </c>
      <c r="H455" s="17">
        <v>0.4618055555555556</v>
      </c>
      <c r="I455" s="18">
        <v>1993.29147653814</v>
      </c>
      <c r="J455" s="3" t="s">
        <v>1164</v>
      </c>
      <c r="K455" s="19" t="s">
        <v>1208</v>
      </c>
      <c r="L455" s="19" t="s">
        <v>1209</v>
      </c>
      <c r="M455" s="19">
        <v>2010</v>
      </c>
      <c r="N455" s="4">
        <v>4.33243580448689</v>
      </c>
      <c r="O455" s="13">
        <v>1430</v>
      </c>
      <c r="P455" s="4">
        <v>51.15</v>
      </c>
      <c r="Q455" s="4">
        <v>13.82</v>
      </c>
      <c r="R455" s="4">
        <v>10.93</v>
      </c>
      <c r="S455" s="4">
        <v>6.81</v>
      </c>
      <c r="T455" s="4">
        <v>11.34</v>
      </c>
      <c r="U455" s="4">
        <v>2.38</v>
      </c>
      <c r="V455" s="20">
        <v>0.44</v>
      </c>
      <c r="W455" s="20">
        <v>2.51</v>
      </c>
      <c r="X455" s="4">
        <v>0.23</v>
      </c>
      <c r="Y455" s="4">
        <v>0.17</v>
      </c>
      <c r="Z455" s="4">
        <f t="shared" si="9"/>
        <v>99.78000000000002</v>
      </c>
      <c r="AA455" s="21" t="s">
        <v>413</v>
      </c>
      <c r="AB455" s="21">
        <v>1154.7801922240383</v>
      </c>
      <c r="AC455" s="13">
        <v>1430</v>
      </c>
      <c r="AD455" s="22">
        <v>50.6138638201858</v>
      </c>
      <c r="AE455" s="22">
        <v>13.1555876199292</v>
      </c>
      <c r="AF455" s="22">
        <v>11.4759504811631</v>
      </c>
      <c r="AG455" s="22">
        <v>8.55615316960284</v>
      </c>
      <c r="AH455" s="22">
        <v>10.7454036284918</v>
      </c>
      <c r="AI455" s="22">
        <v>2.16916559229368</v>
      </c>
      <c r="AJ455" s="23">
        <v>0.44186706509686</v>
      </c>
      <c r="AK455" s="23">
        <v>2.40014155813976</v>
      </c>
      <c r="AL455" s="22">
        <v>0.261103265739054</v>
      </c>
      <c r="AM455" s="22">
        <v>0.180763799357806</v>
      </c>
    </row>
    <row r="456" spans="1:39" ht="13.5">
      <c r="A456" s="46" t="s">
        <v>1216</v>
      </c>
      <c r="B456" s="47" t="s">
        <v>27</v>
      </c>
      <c r="C456" s="13" t="s">
        <v>385</v>
      </c>
      <c r="D456" s="14" t="s">
        <v>818</v>
      </c>
      <c r="E456" s="15" t="s">
        <v>36</v>
      </c>
      <c r="F456" s="16">
        <v>34075</v>
      </c>
      <c r="G456" s="16">
        <v>34075</v>
      </c>
      <c r="H456" s="17">
        <v>0.5625</v>
      </c>
      <c r="I456" s="18">
        <v>1993.2917522245039</v>
      </c>
      <c r="J456" s="3" t="s">
        <v>1164</v>
      </c>
      <c r="K456" s="19" t="s">
        <v>1217</v>
      </c>
      <c r="L456" s="19" t="s">
        <v>1218</v>
      </c>
      <c r="M456" s="19">
        <v>2360</v>
      </c>
      <c r="N456" s="4">
        <v>1.10113577727726</v>
      </c>
      <c r="O456" s="13">
        <v>1431</v>
      </c>
      <c r="P456" s="4">
        <v>50.92</v>
      </c>
      <c r="Q456" s="4">
        <v>13.58</v>
      </c>
      <c r="R456" s="4">
        <v>10.87</v>
      </c>
      <c r="S456" s="4">
        <v>7.06</v>
      </c>
      <c r="T456" s="4">
        <v>11.37</v>
      </c>
      <c r="U456" s="4">
        <v>2.35</v>
      </c>
      <c r="V456" s="20">
        <v>0.42</v>
      </c>
      <c r="W456" s="20">
        <v>2.48</v>
      </c>
      <c r="X456" s="4">
        <v>0.24</v>
      </c>
      <c r="Y456" s="4">
        <v>0.17</v>
      </c>
      <c r="Z456" s="4">
        <f t="shared" si="9"/>
        <v>99.46000000000001</v>
      </c>
      <c r="AA456" s="21" t="s">
        <v>413</v>
      </c>
      <c r="AB456" s="21">
        <v>1156.8970221995494</v>
      </c>
      <c r="AC456" s="13">
        <v>1431</v>
      </c>
      <c r="AD456" s="22">
        <v>50.4306880623271</v>
      </c>
      <c r="AE456" s="22">
        <v>13.1818828202518</v>
      </c>
      <c r="AF456" s="22">
        <v>11.5016321567637</v>
      </c>
      <c r="AG456" s="22">
        <v>8.8278669796232</v>
      </c>
      <c r="AH456" s="22">
        <v>10.6853141042951</v>
      </c>
      <c r="AI456" s="22">
        <v>2.13706282085901</v>
      </c>
      <c r="AJ456" s="23">
        <v>0.439396094008395</v>
      </c>
      <c r="AK456" s="23">
        <v>2.36674714272704</v>
      </c>
      <c r="AL456" s="22">
        <v>0.249656871595679</v>
      </c>
      <c r="AM456" s="22">
        <v>0.179752947548889</v>
      </c>
    </row>
    <row r="457" spans="1:39" ht="13.5">
      <c r="A457" s="46" t="s">
        <v>1219</v>
      </c>
      <c r="B457" s="47" t="s">
        <v>27</v>
      </c>
      <c r="C457" s="13" t="s">
        <v>385</v>
      </c>
      <c r="D457" s="14" t="s">
        <v>818</v>
      </c>
      <c r="E457" s="15" t="s">
        <v>36</v>
      </c>
      <c r="F457" s="16">
        <v>34075</v>
      </c>
      <c r="G457" s="16">
        <v>34075</v>
      </c>
      <c r="H457" s="17">
        <v>0.6111111111111112</v>
      </c>
      <c r="I457" s="18">
        <v>1993.2918853144727</v>
      </c>
      <c r="J457" s="3" t="s">
        <v>1164</v>
      </c>
      <c r="K457" s="19" t="s">
        <v>1187</v>
      </c>
      <c r="L457" s="19" t="s">
        <v>1188</v>
      </c>
      <c r="M457" s="19">
        <v>2350</v>
      </c>
      <c r="N457" s="4">
        <v>1.15433963806152</v>
      </c>
      <c r="O457" s="13">
        <v>1432</v>
      </c>
      <c r="P457" s="4">
        <v>50.83</v>
      </c>
      <c r="Q457" s="4">
        <v>13.58</v>
      </c>
      <c r="R457" s="4">
        <v>10.91</v>
      </c>
      <c r="S457" s="4">
        <v>7.02</v>
      </c>
      <c r="T457" s="4">
        <v>11.22</v>
      </c>
      <c r="U457" s="4">
        <v>2.26</v>
      </c>
      <c r="V457" s="20">
        <v>0.43</v>
      </c>
      <c r="W457" s="20">
        <v>2.54</v>
      </c>
      <c r="X457" s="4">
        <v>0.23</v>
      </c>
      <c r="Y457" s="4">
        <v>0.18</v>
      </c>
      <c r="Z457" s="4">
        <f t="shared" si="9"/>
        <v>99.20000000000002</v>
      </c>
      <c r="AA457" s="21" t="s">
        <v>413</v>
      </c>
      <c r="AB457" s="21">
        <v>1156.1409056742555</v>
      </c>
      <c r="AC457" s="13">
        <v>1432</v>
      </c>
      <c r="AD457" s="22">
        <v>51.0155129756892</v>
      </c>
      <c r="AE457" s="22">
        <v>13.2863463217004</v>
      </c>
      <c r="AF457" s="22">
        <v>11.5900145906396</v>
      </c>
      <c r="AG457" s="22">
        <v>8.83389896656567</v>
      </c>
      <c r="AH457" s="22">
        <v>10.8522065375721</v>
      </c>
      <c r="AI457" s="22">
        <v>2.14607414836041</v>
      </c>
      <c r="AJ457" s="23">
        <v>0.446258960423524</v>
      </c>
      <c r="AK457" s="23">
        <v>2.39357078772617</v>
      </c>
      <c r="AL457" s="22">
        <v>0.253556227513366</v>
      </c>
      <c r="AM457" s="22">
        <v>0.182560483809623</v>
      </c>
    </row>
    <row r="458" spans="1:39" ht="13.5">
      <c r="A458" s="43" t="s">
        <v>1220</v>
      </c>
      <c r="B458" s="44" t="s">
        <v>27</v>
      </c>
      <c r="C458" s="13" t="s">
        <v>385</v>
      </c>
      <c r="D458" s="14" t="s">
        <v>818</v>
      </c>
      <c r="E458" s="15" t="s">
        <v>36</v>
      </c>
      <c r="F458" s="16">
        <v>34075</v>
      </c>
      <c r="G458" s="16">
        <v>34075</v>
      </c>
      <c r="H458" s="17">
        <v>0.7708333333333334</v>
      </c>
      <c r="I458" s="18">
        <v>1993.2923226100845</v>
      </c>
      <c r="J458" s="3" t="s">
        <v>1164</v>
      </c>
      <c r="K458" s="19" t="s">
        <v>1221</v>
      </c>
      <c r="L458" s="19" t="s">
        <v>1222</v>
      </c>
      <c r="M458" s="19">
        <v>250</v>
      </c>
      <c r="N458" s="4">
        <v>7.88241714196857</v>
      </c>
      <c r="O458" s="13">
        <v>1433</v>
      </c>
      <c r="P458" s="4">
        <v>51.01</v>
      </c>
      <c r="Q458" s="4">
        <v>13.77</v>
      </c>
      <c r="R458" s="4">
        <v>11.01</v>
      </c>
      <c r="S458" s="4">
        <v>6.82</v>
      </c>
      <c r="T458" s="4">
        <v>11.41</v>
      </c>
      <c r="U458" s="4">
        <v>2.37</v>
      </c>
      <c r="V458" s="20">
        <v>0.43</v>
      </c>
      <c r="W458" s="20">
        <v>2.5</v>
      </c>
      <c r="X458" s="4">
        <v>0.22</v>
      </c>
      <c r="Y458" s="4">
        <v>0.18</v>
      </c>
      <c r="Z458" s="4">
        <f t="shared" si="9"/>
        <v>99.72000000000003</v>
      </c>
      <c r="AA458" s="21" t="s">
        <v>413</v>
      </c>
      <c r="AB458" s="21">
        <v>1158.1761754277718</v>
      </c>
      <c r="AC458" s="13">
        <v>1433</v>
      </c>
      <c r="AD458" s="22">
        <v>50.5872832986034</v>
      </c>
      <c r="AE458" s="22">
        <v>13.3229874826025</v>
      </c>
      <c r="AF458" s="22">
        <v>11.4472110178903</v>
      </c>
      <c r="AG458" s="22">
        <v>8.34439742331419</v>
      </c>
      <c r="AH458" s="22">
        <v>10.8186665272261</v>
      </c>
      <c r="AI458" s="22">
        <v>2.19378515690973</v>
      </c>
      <c r="AJ458" s="23">
        <v>0.440760488146248</v>
      </c>
      <c r="AK458" s="23">
        <v>2.40414811716135</v>
      </c>
      <c r="AL458" s="22">
        <v>0.260449379359146</v>
      </c>
      <c r="AM458" s="22">
        <v>0.180311108787101</v>
      </c>
    </row>
    <row r="459" spans="1:39" ht="13.5">
      <c r="A459" s="46" t="s">
        <v>1223</v>
      </c>
      <c r="B459" s="47" t="s">
        <v>27</v>
      </c>
      <c r="C459" s="13" t="s">
        <v>385</v>
      </c>
      <c r="D459" s="14" t="s">
        <v>818</v>
      </c>
      <c r="E459" s="15" t="s">
        <v>36</v>
      </c>
      <c r="F459" s="16">
        <v>34095</v>
      </c>
      <c r="G459" s="16">
        <v>34095</v>
      </c>
      <c r="H459" s="17">
        <v>0.5</v>
      </c>
      <c r="I459" s="18">
        <v>1993.3463381245722</v>
      </c>
      <c r="J459" s="3" t="s">
        <v>1164</v>
      </c>
      <c r="K459" s="19" t="s">
        <v>1208</v>
      </c>
      <c r="L459" s="19" t="s">
        <v>1209</v>
      </c>
      <c r="M459" s="19">
        <v>2010</v>
      </c>
      <c r="N459" s="4">
        <v>4.33243580448689</v>
      </c>
      <c r="O459" s="13">
        <v>1439</v>
      </c>
      <c r="P459" s="4">
        <v>51.65</v>
      </c>
      <c r="Q459" s="4">
        <v>13.7</v>
      </c>
      <c r="R459" s="4">
        <v>10.97</v>
      </c>
      <c r="S459" s="4">
        <v>6.38</v>
      </c>
      <c r="T459" s="4">
        <v>11.11</v>
      </c>
      <c r="U459" s="4">
        <v>2.45</v>
      </c>
      <c r="V459" s="20">
        <v>0.43</v>
      </c>
      <c r="W459" s="20">
        <v>2.48</v>
      </c>
      <c r="X459" s="4">
        <v>0.23</v>
      </c>
      <c r="Y459" s="4">
        <v>0.17</v>
      </c>
      <c r="Z459" s="4">
        <f t="shared" si="9"/>
        <v>99.57000000000001</v>
      </c>
      <c r="AA459" s="21" t="s">
        <v>413</v>
      </c>
      <c r="AB459" s="21">
        <v>1146.1371922240382</v>
      </c>
      <c r="AC459" s="13">
        <v>1439</v>
      </c>
      <c r="AD459" s="22">
        <v>50.4360244788416</v>
      </c>
      <c r="AE459" s="22">
        <v>13.1479126885777</v>
      </c>
      <c r="AF459" s="22">
        <v>11.5147587446398</v>
      </c>
      <c r="AG459" s="22">
        <v>8.73611786732825</v>
      </c>
      <c r="AH459" s="22">
        <v>10.7741096865335</v>
      </c>
      <c r="AI459" s="22">
        <v>2.13350697600075</v>
      </c>
      <c r="AJ459" s="23">
        <v>0.423282958009574</v>
      </c>
      <c r="AK459" s="23">
        <v>2.40497110584062</v>
      </c>
      <c r="AL459" s="22">
        <v>0.254371943886989</v>
      </c>
      <c r="AM459" s="22">
        <v>0.174943550341249</v>
      </c>
    </row>
    <row r="460" spans="1:39" ht="13.5">
      <c r="A460" s="46" t="s">
        <v>1224</v>
      </c>
      <c r="B460" s="47" t="s">
        <v>27</v>
      </c>
      <c r="C460" s="13" t="s">
        <v>385</v>
      </c>
      <c r="D460" s="14" t="s">
        <v>818</v>
      </c>
      <c r="E460" s="15" t="s">
        <v>36</v>
      </c>
      <c r="F460" s="16">
        <v>34095</v>
      </c>
      <c r="G460" s="16">
        <v>34095</v>
      </c>
      <c r="H460" s="17">
        <v>0.5729166666666666</v>
      </c>
      <c r="I460" s="18">
        <v>1993.3465377595255</v>
      </c>
      <c r="J460" s="3" t="s">
        <v>1164</v>
      </c>
      <c r="K460" s="19" t="s">
        <v>1187</v>
      </c>
      <c r="L460" s="19" t="s">
        <v>1188</v>
      </c>
      <c r="M460" s="19">
        <v>2350</v>
      </c>
      <c r="N460" s="4">
        <v>1.15433963806152</v>
      </c>
      <c r="O460" s="13">
        <v>1440</v>
      </c>
      <c r="P460" s="4">
        <v>50.94</v>
      </c>
      <c r="Q460" s="4">
        <v>13.71</v>
      </c>
      <c r="R460" s="4">
        <v>10.95</v>
      </c>
      <c r="S460" s="4">
        <v>7.08</v>
      </c>
      <c r="T460" s="4">
        <v>11.31</v>
      </c>
      <c r="U460" s="4">
        <v>2.48</v>
      </c>
      <c r="V460" s="20">
        <v>0.42</v>
      </c>
      <c r="W460" s="20">
        <v>2.49</v>
      </c>
      <c r="X460" s="4">
        <v>0.23</v>
      </c>
      <c r="Y460" s="4">
        <v>0.17</v>
      </c>
      <c r="Z460" s="4">
        <f t="shared" si="9"/>
        <v>99.78000000000002</v>
      </c>
      <c r="AA460" s="21" t="s">
        <v>413</v>
      </c>
      <c r="AB460" s="21">
        <v>1157.3469056742554</v>
      </c>
      <c r="AC460" s="13">
        <v>1440</v>
      </c>
      <c r="AD460" s="22">
        <v>50.500302303193</v>
      </c>
      <c r="AE460" s="22">
        <v>13.1739919051808</v>
      </c>
      <c r="AF460" s="22">
        <v>11.5845497818207</v>
      </c>
      <c r="AG460" s="22">
        <v>8.71279919183548</v>
      </c>
      <c r="AH460" s="22">
        <v>10.6789176807147</v>
      </c>
      <c r="AI460" s="22">
        <v>2.11582294234722</v>
      </c>
      <c r="AJ460" s="23">
        <v>0.429152766608162</v>
      </c>
      <c r="AK460" s="23">
        <v>2.37531066169169</v>
      </c>
      <c r="AL460" s="22">
        <v>0.249507422446606</v>
      </c>
      <c r="AM460" s="22">
        <v>0.179645344161556</v>
      </c>
    </row>
    <row r="461" spans="1:39" ht="13.5">
      <c r="A461" s="46" t="s">
        <v>1225</v>
      </c>
      <c r="B461" s="47" t="s">
        <v>120</v>
      </c>
      <c r="C461" s="13" t="s">
        <v>385</v>
      </c>
      <c r="D461" s="14" t="s">
        <v>906</v>
      </c>
      <c r="E461" s="15"/>
      <c r="F461" s="16">
        <v>34109</v>
      </c>
      <c r="G461" s="16">
        <v>34101</v>
      </c>
      <c r="H461" s="3"/>
      <c r="I461" s="18">
        <v>1993.3613963039015</v>
      </c>
      <c r="J461" s="3" t="s">
        <v>102</v>
      </c>
      <c r="K461" s="19" t="s">
        <v>144</v>
      </c>
      <c r="L461" s="19" t="s">
        <v>1148</v>
      </c>
      <c r="M461" s="19">
        <v>2750</v>
      </c>
      <c r="N461" s="4"/>
      <c r="O461" s="13">
        <v>1441</v>
      </c>
      <c r="P461" s="4">
        <v>51.34</v>
      </c>
      <c r="Q461" s="4">
        <v>13.7</v>
      </c>
      <c r="R461" s="4">
        <v>10.97</v>
      </c>
      <c r="S461" s="4">
        <v>7.11</v>
      </c>
      <c r="T461" s="4">
        <v>11.31</v>
      </c>
      <c r="U461" s="4">
        <v>2.31</v>
      </c>
      <c r="V461" s="20">
        <v>0.42</v>
      </c>
      <c r="W461" s="20">
        <v>2.56</v>
      </c>
      <c r="X461" s="4">
        <v>0.22</v>
      </c>
      <c r="Y461" s="4">
        <v>0.18</v>
      </c>
      <c r="Z461" s="4">
        <f t="shared" si="9"/>
        <v>100.12000000000002</v>
      </c>
      <c r="AA461" s="21" t="s">
        <v>413</v>
      </c>
      <c r="AB461" s="21">
        <v>1156.911</v>
      </c>
      <c r="AC461" s="13" t="s">
        <v>34</v>
      </c>
      <c r="AD461" s="22">
        <v>0</v>
      </c>
      <c r="AE461" s="22">
        <v>0</v>
      </c>
      <c r="AF461" s="22">
        <v>0</v>
      </c>
      <c r="AG461" s="22">
        <v>0</v>
      </c>
      <c r="AH461" s="22">
        <v>0</v>
      </c>
      <c r="AI461" s="22">
        <v>0</v>
      </c>
      <c r="AJ461" s="23">
        <v>0</v>
      </c>
      <c r="AK461" s="23">
        <v>0</v>
      </c>
      <c r="AL461" s="22">
        <v>0</v>
      </c>
      <c r="AM461" s="22">
        <v>0</v>
      </c>
    </row>
    <row r="462" spans="1:39" ht="13.5">
      <c r="A462" s="43" t="s">
        <v>1226</v>
      </c>
      <c r="B462" s="44" t="s">
        <v>27</v>
      </c>
      <c r="C462" s="13" t="s">
        <v>385</v>
      </c>
      <c r="D462" s="14" t="s">
        <v>818</v>
      </c>
      <c r="E462" s="15" t="s">
        <v>36</v>
      </c>
      <c r="F462" s="16">
        <v>34116</v>
      </c>
      <c r="G462" s="16">
        <v>34116</v>
      </c>
      <c r="H462" s="17">
        <v>0.4798611111111111</v>
      </c>
      <c r="I462" s="18">
        <v>1993.4037778538293</v>
      </c>
      <c r="J462" s="3" t="s">
        <v>1164</v>
      </c>
      <c r="K462" s="19" t="s">
        <v>1208</v>
      </c>
      <c r="L462" s="19" t="s">
        <v>1209</v>
      </c>
      <c r="M462" s="19">
        <v>2010</v>
      </c>
      <c r="N462" s="4">
        <v>4.33243580448689</v>
      </c>
      <c r="O462" s="13">
        <v>1442</v>
      </c>
      <c r="P462" s="4">
        <v>50.9</v>
      </c>
      <c r="Q462" s="4">
        <v>13.65</v>
      </c>
      <c r="R462" s="4">
        <v>11.08</v>
      </c>
      <c r="S462" s="4">
        <v>6.68</v>
      </c>
      <c r="T462" s="4">
        <v>11.37</v>
      </c>
      <c r="U462" s="4">
        <v>2.22</v>
      </c>
      <c r="V462" s="20">
        <v>0.44</v>
      </c>
      <c r="W462" s="20">
        <v>2.52</v>
      </c>
      <c r="X462" s="4">
        <v>0.23</v>
      </c>
      <c r="Y462" s="4">
        <v>0.16</v>
      </c>
      <c r="Z462" s="4">
        <f t="shared" si="9"/>
        <v>99.25</v>
      </c>
      <c r="AA462" s="21" t="s">
        <v>413</v>
      </c>
      <c r="AB462" s="21">
        <v>1152.1671922240382</v>
      </c>
      <c r="AC462" s="13">
        <v>1442</v>
      </c>
      <c r="AD462" s="22">
        <v>50.4880984596212</v>
      </c>
      <c r="AE462" s="22">
        <v>12.9482399628054</v>
      </c>
      <c r="AF462" s="22">
        <v>11.5605098354429</v>
      </c>
      <c r="AG462" s="22">
        <v>9.15410453184384</v>
      </c>
      <c r="AH462" s="22">
        <v>10.5392650860044</v>
      </c>
      <c r="AI462" s="22">
        <v>2.10785301720088</v>
      </c>
      <c r="AJ462" s="23">
        <v>0.421570603440177</v>
      </c>
      <c r="AK462" s="23">
        <v>2.34875050488098</v>
      </c>
      <c r="AL462" s="22">
        <v>0.250934883000105</v>
      </c>
      <c r="AM462" s="22">
        <v>0.180673115760076</v>
      </c>
    </row>
    <row r="463" spans="1:39" ht="13.5">
      <c r="A463" s="46" t="s">
        <v>1227</v>
      </c>
      <c r="B463" s="47" t="s">
        <v>27</v>
      </c>
      <c r="C463" s="13" t="s">
        <v>385</v>
      </c>
      <c r="D463" s="14" t="s">
        <v>818</v>
      </c>
      <c r="E463" s="15" t="s">
        <v>36</v>
      </c>
      <c r="F463" s="16">
        <v>34130</v>
      </c>
      <c r="G463" s="16">
        <v>34130</v>
      </c>
      <c r="H463" s="17">
        <v>0.4583333333333333</v>
      </c>
      <c r="I463" s="18">
        <v>1993.4420488250057</v>
      </c>
      <c r="J463" s="3" t="s">
        <v>1164</v>
      </c>
      <c r="K463" s="19" t="s">
        <v>1208</v>
      </c>
      <c r="L463" s="19" t="s">
        <v>1209</v>
      </c>
      <c r="M463" s="19">
        <v>2010</v>
      </c>
      <c r="N463" s="4">
        <v>4.33243580448689</v>
      </c>
      <c r="O463" s="13">
        <v>1444</v>
      </c>
      <c r="P463" s="4">
        <v>50.93</v>
      </c>
      <c r="Q463" s="4">
        <v>13.58</v>
      </c>
      <c r="R463" s="4">
        <v>10.23</v>
      </c>
      <c r="S463" s="4">
        <v>6.85</v>
      </c>
      <c r="T463" s="4">
        <v>11.3</v>
      </c>
      <c r="U463" s="4">
        <v>2.25</v>
      </c>
      <c r="V463" s="20">
        <v>0.43</v>
      </c>
      <c r="W463" s="20">
        <v>2.49</v>
      </c>
      <c r="X463" s="4">
        <v>0.23</v>
      </c>
      <c r="Y463" s="4">
        <v>0.18</v>
      </c>
      <c r="Z463" s="4">
        <f t="shared" si="9"/>
        <v>98.47000000000001</v>
      </c>
      <c r="AA463" s="21" t="s">
        <v>413</v>
      </c>
      <c r="AB463" s="21">
        <v>1155.5841922240381</v>
      </c>
      <c r="AC463" s="13">
        <v>1444</v>
      </c>
      <c r="AD463" s="22">
        <v>50.8946925569072</v>
      </c>
      <c r="AE463" s="22">
        <v>13.0499211684377</v>
      </c>
      <c r="AF463" s="22">
        <v>11.4713424734981</v>
      </c>
      <c r="AG463" s="22">
        <v>8.55271756577612</v>
      </c>
      <c r="AH463" s="22">
        <v>10.6407049527262</v>
      </c>
      <c r="AI463" s="22">
        <v>2.14821779234283</v>
      </c>
      <c r="AJ463" s="23">
        <v>0.431651238648325</v>
      </c>
      <c r="AK463" s="23">
        <v>2.37910101301519</v>
      </c>
      <c r="AL463" s="22">
        <v>0.250960022469957</v>
      </c>
      <c r="AM463" s="22">
        <v>0.180691216178369</v>
      </c>
    </row>
    <row r="464" spans="1:39" ht="13.5">
      <c r="A464" s="46" t="s">
        <v>1228</v>
      </c>
      <c r="B464" s="47" t="s">
        <v>120</v>
      </c>
      <c r="C464" s="13" t="s">
        <v>385</v>
      </c>
      <c r="D464" s="14" t="s">
        <v>906</v>
      </c>
      <c r="E464" s="15"/>
      <c r="F464" s="16">
        <v>34144</v>
      </c>
      <c r="G464" s="16">
        <v>34137</v>
      </c>
      <c r="H464" s="3"/>
      <c r="I464" s="18">
        <v>1993.4599589322381</v>
      </c>
      <c r="J464" s="3" t="s">
        <v>102</v>
      </c>
      <c r="K464" s="19" t="s">
        <v>229</v>
      </c>
      <c r="L464" s="19" t="s">
        <v>1229</v>
      </c>
      <c r="M464" s="19">
        <v>2750</v>
      </c>
      <c r="N464" s="4"/>
      <c r="O464" s="13">
        <v>1445</v>
      </c>
      <c r="P464" s="4">
        <v>50.81</v>
      </c>
      <c r="Q464" s="4">
        <v>13.65</v>
      </c>
      <c r="R464" s="4">
        <v>10.96</v>
      </c>
      <c r="S464" s="4">
        <v>7.23</v>
      </c>
      <c r="T464" s="4">
        <v>11.33</v>
      </c>
      <c r="U464" s="4">
        <v>2.4</v>
      </c>
      <c r="V464" s="20">
        <v>0.41</v>
      </c>
      <c r="W464" s="20">
        <v>2.48</v>
      </c>
      <c r="X464" s="4">
        <v>0.23</v>
      </c>
      <c r="Y464" s="4">
        <v>0.18</v>
      </c>
      <c r="Z464" s="4">
        <f t="shared" si="9"/>
        <v>99.68000000000004</v>
      </c>
      <c r="AA464" s="21" t="s">
        <v>413</v>
      </c>
      <c r="AB464" s="21">
        <v>1159.323</v>
      </c>
      <c r="AC464" s="13" t="s">
        <v>34</v>
      </c>
      <c r="AD464" s="22">
        <v>0</v>
      </c>
      <c r="AE464" s="22">
        <v>0</v>
      </c>
      <c r="AF464" s="22">
        <v>0</v>
      </c>
      <c r="AG464" s="22">
        <v>0</v>
      </c>
      <c r="AH464" s="22">
        <v>0</v>
      </c>
      <c r="AI464" s="22">
        <v>0</v>
      </c>
      <c r="AJ464" s="23">
        <v>0</v>
      </c>
      <c r="AK464" s="23">
        <v>0</v>
      </c>
      <c r="AL464" s="22">
        <v>0</v>
      </c>
      <c r="AM464" s="22">
        <v>0</v>
      </c>
    </row>
    <row r="465" spans="1:39" ht="13.5">
      <c r="A465" s="46" t="s">
        <v>1230</v>
      </c>
      <c r="B465" s="47" t="s">
        <v>27</v>
      </c>
      <c r="C465" s="13" t="s">
        <v>385</v>
      </c>
      <c r="D465" s="14" t="s">
        <v>818</v>
      </c>
      <c r="E465" s="15" t="s">
        <v>36</v>
      </c>
      <c r="F465" s="16">
        <v>34144</v>
      </c>
      <c r="G465" s="16">
        <v>34144</v>
      </c>
      <c r="H465" s="17">
        <v>0.4305555555555556</v>
      </c>
      <c r="I465" s="18">
        <v>1993.4803026846148</v>
      </c>
      <c r="J465" s="3" t="s">
        <v>1164</v>
      </c>
      <c r="K465" s="19" t="s">
        <v>1208</v>
      </c>
      <c r="L465" s="19" t="s">
        <v>1209</v>
      </c>
      <c r="M465" s="19">
        <v>2010</v>
      </c>
      <c r="N465" s="4">
        <v>4.33243580448689</v>
      </c>
      <c r="O465" s="13">
        <v>1448</v>
      </c>
      <c r="P465" s="4">
        <v>51.66</v>
      </c>
      <c r="Q465" s="4">
        <v>13.62</v>
      </c>
      <c r="R465" s="4">
        <v>11.12</v>
      </c>
      <c r="S465" s="4">
        <v>6.98</v>
      </c>
      <c r="T465" s="4">
        <v>11.43</v>
      </c>
      <c r="U465" s="4">
        <v>2.46</v>
      </c>
      <c r="V465" s="20">
        <v>0.44</v>
      </c>
      <c r="W465" s="20">
        <v>2.54</v>
      </c>
      <c r="X465" s="4">
        <v>0.23</v>
      </c>
      <c r="Y465" s="4">
        <v>0.18</v>
      </c>
      <c r="Z465" s="4">
        <f t="shared" si="9"/>
        <v>100.66000000000001</v>
      </c>
      <c r="AA465" s="21" t="s">
        <v>413</v>
      </c>
      <c r="AB465" s="21">
        <v>1158.1971922240382</v>
      </c>
      <c r="AC465" s="13">
        <v>1448</v>
      </c>
      <c r="AD465" s="22">
        <v>50.6722281940678</v>
      </c>
      <c r="AE465" s="22">
        <v>13.2188421375829</v>
      </c>
      <c r="AF465" s="22">
        <v>11.4437719525412</v>
      </c>
      <c r="AG465" s="22">
        <v>8.42200472553578</v>
      </c>
      <c r="AH465" s="22">
        <v>10.815416294386</v>
      </c>
      <c r="AI465" s="22">
        <v>2.1430547101839</v>
      </c>
      <c r="AJ465" s="23">
        <v>0.440628071252764</v>
      </c>
      <c r="AK465" s="23">
        <v>2.40342584319689</v>
      </c>
      <c r="AL465" s="22">
        <v>0.260371133012997</v>
      </c>
      <c r="AM465" s="22">
        <v>0.180256938239767</v>
      </c>
    </row>
    <row r="466" spans="1:39" ht="13.5">
      <c r="A466" s="43" t="s">
        <v>1231</v>
      </c>
      <c r="B466" s="44" t="s">
        <v>27</v>
      </c>
      <c r="C466" s="13" t="s">
        <v>385</v>
      </c>
      <c r="D466" s="14" t="s">
        <v>818</v>
      </c>
      <c r="E466" s="15" t="s">
        <v>36</v>
      </c>
      <c r="F466" s="16">
        <v>34158</v>
      </c>
      <c r="G466" s="16">
        <v>34158</v>
      </c>
      <c r="H466" s="17">
        <v>0.5625</v>
      </c>
      <c r="I466" s="18">
        <v>1993.5189938398357</v>
      </c>
      <c r="J466" s="3" t="s">
        <v>1164</v>
      </c>
      <c r="K466" s="19" t="s">
        <v>1187</v>
      </c>
      <c r="L466" s="19" t="s">
        <v>1188</v>
      </c>
      <c r="M466" s="19">
        <v>2350</v>
      </c>
      <c r="N466" s="4">
        <v>1.15433963806152</v>
      </c>
      <c r="O466" s="13">
        <v>1450</v>
      </c>
      <c r="P466" s="4">
        <v>50.94</v>
      </c>
      <c r="Q466" s="4">
        <v>13.6</v>
      </c>
      <c r="R466" s="4">
        <v>11.06</v>
      </c>
      <c r="S466" s="4">
        <v>6.89</v>
      </c>
      <c r="T466" s="4">
        <v>11.27</v>
      </c>
      <c r="U466" s="4">
        <v>2.2</v>
      </c>
      <c r="V466" s="20">
        <v>0.42</v>
      </c>
      <c r="W466" s="20">
        <v>2.52</v>
      </c>
      <c r="X466" s="4">
        <v>0.22</v>
      </c>
      <c r="Y466" s="4">
        <v>0.18</v>
      </c>
      <c r="Z466" s="4">
        <f t="shared" si="9"/>
        <v>99.3</v>
      </c>
      <c r="AA466" s="21" t="s">
        <v>413</v>
      </c>
      <c r="AB466" s="21">
        <v>1153.5279056742554</v>
      </c>
      <c r="AC466" s="13">
        <v>1450</v>
      </c>
      <c r="AD466" s="22">
        <v>50.5215019512304</v>
      </c>
      <c r="AE466" s="22">
        <v>13.1055777338835</v>
      </c>
      <c r="AF466" s="22">
        <v>11.5223439095679</v>
      </c>
      <c r="AG466" s="22">
        <v>8.77373410123348</v>
      </c>
      <c r="AH466" s="22">
        <v>10.7045558589736</v>
      </c>
      <c r="AI466" s="22">
        <v>2.14091117179472</v>
      </c>
      <c r="AJ466" s="23">
        <v>0.430183085921368</v>
      </c>
      <c r="AK466" s="23">
        <v>2.37100910147359</v>
      </c>
      <c r="AL466" s="22">
        <v>0.250106445303121</v>
      </c>
      <c r="AM466" s="22">
        <v>0.180076640618247</v>
      </c>
    </row>
    <row r="467" spans="1:39" ht="13.5">
      <c r="A467" s="46" t="s">
        <v>1232</v>
      </c>
      <c r="B467" s="47" t="s">
        <v>120</v>
      </c>
      <c r="C467" s="13" t="s">
        <v>385</v>
      </c>
      <c r="D467" s="14" t="s">
        <v>906</v>
      </c>
      <c r="E467" s="15" t="s">
        <v>1233</v>
      </c>
      <c r="F467" s="16">
        <v>34164</v>
      </c>
      <c r="G467" s="16">
        <v>34164</v>
      </c>
      <c r="H467" s="3"/>
      <c r="I467" s="18">
        <v>1993.5338809034909</v>
      </c>
      <c r="J467" s="3" t="s">
        <v>102</v>
      </c>
      <c r="K467" s="19" t="s">
        <v>229</v>
      </c>
      <c r="L467" s="19" t="s">
        <v>1229</v>
      </c>
      <c r="M467" s="19">
        <v>2750</v>
      </c>
      <c r="N467" s="4"/>
      <c r="O467" s="13">
        <v>1451</v>
      </c>
      <c r="P467" s="4">
        <v>50.67</v>
      </c>
      <c r="Q467" s="4">
        <v>13.58</v>
      </c>
      <c r="R467" s="4">
        <v>11.01</v>
      </c>
      <c r="S467" s="4">
        <v>7.17</v>
      </c>
      <c r="T467" s="4">
        <v>11.38</v>
      </c>
      <c r="U467" s="4">
        <v>2.51</v>
      </c>
      <c r="V467" s="20">
        <v>0.42</v>
      </c>
      <c r="W467" s="20">
        <v>2.51</v>
      </c>
      <c r="X467" s="4">
        <v>0.22</v>
      </c>
      <c r="Y467" s="4">
        <v>0.18</v>
      </c>
      <c r="Z467" s="4">
        <f t="shared" si="9"/>
        <v>99.65000000000002</v>
      </c>
      <c r="AA467" s="21" t="s">
        <v>34</v>
      </c>
      <c r="AB467" s="21">
        <v>1158.117</v>
      </c>
      <c r="AC467" s="13" t="s">
        <v>34</v>
      </c>
      <c r="AD467" s="22">
        <v>0</v>
      </c>
      <c r="AE467" s="22">
        <v>0</v>
      </c>
      <c r="AF467" s="22">
        <v>0</v>
      </c>
      <c r="AG467" s="22">
        <v>0</v>
      </c>
      <c r="AH467" s="22">
        <v>0</v>
      </c>
      <c r="AI467" s="22">
        <v>0</v>
      </c>
      <c r="AJ467" s="23">
        <v>0</v>
      </c>
      <c r="AK467" s="23">
        <v>0</v>
      </c>
      <c r="AL467" s="22">
        <v>0</v>
      </c>
      <c r="AM467" s="22">
        <v>0</v>
      </c>
    </row>
    <row r="468" spans="1:39" ht="13.5">
      <c r="A468" s="46" t="s">
        <v>1234</v>
      </c>
      <c r="B468" s="47" t="s">
        <v>120</v>
      </c>
      <c r="C468" s="13" t="s">
        <v>385</v>
      </c>
      <c r="D468" s="14" t="s">
        <v>818</v>
      </c>
      <c r="E468" s="15" t="s">
        <v>1233</v>
      </c>
      <c r="F468" s="16">
        <v>34201</v>
      </c>
      <c r="G468" s="16">
        <v>34198</v>
      </c>
      <c r="H468" s="3"/>
      <c r="I468" s="18">
        <v>1993.6269678302533</v>
      </c>
      <c r="J468" s="3" t="s">
        <v>102</v>
      </c>
      <c r="K468" s="19" t="s">
        <v>1235</v>
      </c>
      <c r="L468" s="19" t="s">
        <v>1236</v>
      </c>
      <c r="M468" s="19">
        <v>2750</v>
      </c>
      <c r="N468" s="4"/>
      <c r="O468" s="13">
        <v>1455</v>
      </c>
      <c r="P468" s="4">
        <v>50.98</v>
      </c>
      <c r="Q468" s="4">
        <v>13.4</v>
      </c>
      <c r="R468" s="4">
        <v>10.95</v>
      </c>
      <c r="S468" s="4">
        <v>7.11</v>
      </c>
      <c r="T468" s="4">
        <v>11.38</v>
      </c>
      <c r="U468" s="4">
        <v>2.35</v>
      </c>
      <c r="V468" s="20">
        <v>0.44</v>
      </c>
      <c r="W468" s="20">
        <v>2.58</v>
      </c>
      <c r="X468" s="4">
        <v>0.22</v>
      </c>
      <c r="Y468" s="4">
        <v>0.18</v>
      </c>
      <c r="Z468" s="4">
        <f t="shared" si="9"/>
        <v>99.58999999999999</v>
      </c>
      <c r="AA468" s="21" t="s">
        <v>413</v>
      </c>
      <c r="AB468" s="21">
        <v>1156.911</v>
      </c>
      <c r="AC468" s="13" t="s">
        <v>34</v>
      </c>
      <c r="AD468" s="22">
        <v>0</v>
      </c>
      <c r="AE468" s="22">
        <v>0</v>
      </c>
      <c r="AF468" s="22">
        <v>0</v>
      </c>
      <c r="AG468" s="22">
        <v>0</v>
      </c>
      <c r="AH468" s="22">
        <v>0</v>
      </c>
      <c r="AI468" s="22">
        <v>0</v>
      </c>
      <c r="AJ468" s="23">
        <v>0</v>
      </c>
      <c r="AK468" s="23">
        <v>0</v>
      </c>
      <c r="AL468" s="22">
        <v>0</v>
      </c>
      <c r="AM468" s="22">
        <v>0</v>
      </c>
    </row>
    <row r="469" spans="1:39" ht="13.5">
      <c r="A469" s="46" t="s">
        <v>1237</v>
      </c>
      <c r="B469" s="47" t="s">
        <v>120</v>
      </c>
      <c r="C469" s="13" t="s">
        <v>385</v>
      </c>
      <c r="D469" s="14" t="s">
        <v>818</v>
      </c>
      <c r="E469" s="15" t="s">
        <v>1233</v>
      </c>
      <c r="F469" s="16">
        <v>34214</v>
      </c>
      <c r="G469" s="16">
        <v>34212</v>
      </c>
      <c r="H469" s="3"/>
      <c r="I469" s="18">
        <v>1993.6652977412732</v>
      </c>
      <c r="J469" s="3" t="s">
        <v>102</v>
      </c>
      <c r="K469" s="19" t="s">
        <v>1235</v>
      </c>
      <c r="L469" s="19" t="s">
        <v>1236</v>
      </c>
      <c r="M469" s="19">
        <v>2750</v>
      </c>
      <c r="N469" s="4"/>
      <c r="O469" s="13">
        <v>1459</v>
      </c>
      <c r="P469" s="4">
        <v>50.57</v>
      </c>
      <c r="Q469" s="4">
        <v>13.46</v>
      </c>
      <c r="R469" s="4">
        <v>10.99</v>
      </c>
      <c r="S469" s="4">
        <v>7.19</v>
      </c>
      <c r="T469" s="4">
        <v>11.23</v>
      </c>
      <c r="U469" s="4">
        <v>2.53</v>
      </c>
      <c r="V469" s="20">
        <v>0.42</v>
      </c>
      <c r="W469" s="20">
        <v>2.46</v>
      </c>
      <c r="X469" s="4">
        <v>0.21</v>
      </c>
      <c r="Y469" s="4">
        <v>0.18</v>
      </c>
      <c r="Z469" s="4">
        <f t="shared" si="9"/>
        <v>99.24</v>
      </c>
      <c r="AA469" s="21" t="s">
        <v>413</v>
      </c>
      <c r="AB469" s="21">
        <v>1158.519</v>
      </c>
      <c r="AC469" s="13" t="s">
        <v>34</v>
      </c>
      <c r="AD469" s="22">
        <v>0</v>
      </c>
      <c r="AE469" s="22">
        <v>0</v>
      </c>
      <c r="AF469" s="22">
        <v>0</v>
      </c>
      <c r="AG469" s="22">
        <v>0</v>
      </c>
      <c r="AH469" s="22">
        <v>0</v>
      </c>
      <c r="AI469" s="22">
        <v>0</v>
      </c>
      <c r="AJ469" s="23">
        <v>0</v>
      </c>
      <c r="AK469" s="23">
        <v>0</v>
      </c>
      <c r="AL469" s="22">
        <v>0</v>
      </c>
      <c r="AM469" s="22">
        <v>0</v>
      </c>
    </row>
    <row r="470" spans="1:39" ht="13.5">
      <c r="A470" s="43" t="s">
        <v>1238</v>
      </c>
      <c r="B470" s="44" t="s">
        <v>27</v>
      </c>
      <c r="C470" s="13" t="s">
        <v>385</v>
      </c>
      <c r="D470" s="14" t="s">
        <v>818</v>
      </c>
      <c r="E470" s="15" t="s">
        <v>36</v>
      </c>
      <c r="F470" s="16">
        <v>34221</v>
      </c>
      <c r="G470" s="16">
        <v>34221</v>
      </c>
      <c r="H470" s="17">
        <v>0.4930555555555556</v>
      </c>
      <c r="I470" s="18">
        <v>1993.6912883108982</v>
      </c>
      <c r="J470" s="3" t="s">
        <v>1164</v>
      </c>
      <c r="K470" s="19" t="s">
        <v>1239</v>
      </c>
      <c r="L470" s="19" t="s">
        <v>1240</v>
      </c>
      <c r="M470" s="19">
        <v>1100</v>
      </c>
      <c r="N470" s="4">
        <v>5.7918045547135</v>
      </c>
      <c r="O470" s="13" t="s">
        <v>34</v>
      </c>
      <c r="P470" s="4"/>
      <c r="Q470" s="4"/>
      <c r="R470" s="4"/>
      <c r="S470" s="4"/>
      <c r="T470" s="4"/>
      <c r="U470" s="4"/>
      <c r="V470" s="20"/>
      <c r="W470" s="20"/>
      <c r="X470" s="4"/>
      <c r="Y470" s="4"/>
      <c r="Z470" s="4"/>
      <c r="AA470" s="21" t="s">
        <v>34</v>
      </c>
      <c r="AB470" s="21" t="s">
        <v>34</v>
      </c>
      <c r="AC470" s="13">
        <v>1461</v>
      </c>
      <c r="AD470" s="22">
        <v>50.5869091176391</v>
      </c>
      <c r="AE470" s="22">
        <v>13.0253718087334</v>
      </c>
      <c r="AF470" s="22">
        <v>11.44766607551</v>
      </c>
      <c r="AG470" s="22">
        <v>8.67348401837365</v>
      </c>
      <c r="AH470" s="22">
        <v>10.904962444521</v>
      </c>
      <c r="AI470" s="22">
        <v>2.10021498931516</v>
      </c>
      <c r="AJ470" s="23">
        <v>0.424081872842483</v>
      </c>
      <c r="AK470" s="23">
        <v>2.40313061277407</v>
      </c>
      <c r="AL470" s="22">
        <v>0.252429686215764</v>
      </c>
      <c r="AM470" s="22">
        <v>0.18174937407535</v>
      </c>
    </row>
    <row r="471" spans="1:39" ht="13.5">
      <c r="A471" s="46" t="s">
        <v>1241</v>
      </c>
      <c r="B471" s="47" t="s">
        <v>120</v>
      </c>
      <c r="C471" s="13" t="s">
        <v>385</v>
      </c>
      <c r="D471" s="14" t="s">
        <v>906</v>
      </c>
      <c r="E471" s="15" t="s">
        <v>1233</v>
      </c>
      <c r="F471" s="16">
        <v>34222</v>
      </c>
      <c r="G471" s="16">
        <v>34219</v>
      </c>
      <c r="H471" s="3"/>
      <c r="I471" s="18">
        <v>1993.684462696783</v>
      </c>
      <c r="J471" s="3" t="s">
        <v>102</v>
      </c>
      <c r="K471" s="19" t="s">
        <v>1235</v>
      </c>
      <c r="L471" s="19" t="s">
        <v>1236</v>
      </c>
      <c r="M471" s="19">
        <v>2750</v>
      </c>
      <c r="N471" s="4"/>
      <c r="O471" s="13">
        <v>1463</v>
      </c>
      <c r="P471" s="4">
        <v>50.82</v>
      </c>
      <c r="Q471" s="4">
        <v>13.51</v>
      </c>
      <c r="R471" s="4">
        <v>10.95</v>
      </c>
      <c r="S471" s="4">
        <v>7.18</v>
      </c>
      <c r="T471" s="4">
        <v>11.25</v>
      </c>
      <c r="U471" s="4">
        <v>2.44</v>
      </c>
      <c r="V471" s="20">
        <v>0.42</v>
      </c>
      <c r="W471" s="20">
        <v>2.47</v>
      </c>
      <c r="X471" s="4">
        <v>0.22</v>
      </c>
      <c r="Y471" s="4">
        <v>0.17</v>
      </c>
      <c r="Z471" s="4">
        <f>SUM(P471:Y471)</f>
        <v>99.43</v>
      </c>
      <c r="AA471" s="21" t="s">
        <v>413</v>
      </c>
      <c r="AB471" s="21">
        <v>1158.318</v>
      </c>
      <c r="AC471" s="13" t="s">
        <v>34</v>
      </c>
      <c r="AD471" s="22">
        <v>0</v>
      </c>
      <c r="AE471" s="22">
        <v>0</v>
      </c>
      <c r="AF471" s="22">
        <v>0</v>
      </c>
      <c r="AG471" s="22">
        <v>0</v>
      </c>
      <c r="AH471" s="22">
        <v>0</v>
      </c>
      <c r="AI471" s="22">
        <v>0</v>
      </c>
      <c r="AJ471" s="23">
        <v>0</v>
      </c>
      <c r="AK471" s="23">
        <v>0</v>
      </c>
      <c r="AL471" s="22">
        <v>0</v>
      </c>
      <c r="AM471" s="22">
        <v>0</v>
      </c>
    </row>
    <row r="472" spans="1:39" ht="13.5">
      <c r="A472" s="46" t="s">
        <v>1242</v>
      </c>
      <c r="B472" s="47" t="s">
        <v>120</v>
      </c>
      <c r="C472" s="13" t="s">
        <v>385</v>
      </c>
      <c r="D472" s="14" t="s">
        <v>906</v>
      </c>
      <c r="E472" s="15" t="s">
        <v>1233</v>
      </c>
      <c r="F472" s="16">
        <v>34233</v>
      </c>
      <c r="G472" s="16">
        <v>34227</v>
      </c>
      <c r="H472" s="3"/>
      <c r="I472" s="18">
        <v>1993.7063655030802</v>
      </c>
      <c r="J472" s="3" t="s">
        <v>102</v>
      </c>
      <c r="K472" s="19" t="s">
        <v>1235</v>
      </c>
      <c r="L472" s="19" t="s">
        <v>1236</v>
      </c>
      <c r="M472" s="19">
        <v>2750</v>
      </c>
      <c r="N472" s="4"/>
      <c r="O472" s="13">
        <v>1464</v>
      </c>
      <c r="P472" s="4">
        <v>50.42</v>
      </c>
      <c r="Q472" s="4">
        <v>13.46</v>
      </c>
      <c r="R472" s="4">
        <v>10.75</v>
      </c>
      <c r="S472" s="4">
        <v>7.14</v>
      </c>
      <c r="T472" s="4">
        <v>11.09</v>
      </c>
      <c r="U472" s="4">
        <v>2.42</v>
      </c>
      <c r="V472" s="20">
        <v>0.4</v>
      </c>
      <c r="W472" s="20">
        <v>2.44</v>
      </c>
      <c r="X472" s="4">
        <v>0.21</v>
      </c>
      <c r="Y472" s="4">
        <v>0.17</v>
      </c>
      <c r="Z472" s="4">
        <f>SUM(P472:Y472)</f>
        <v>98.5</v>
      </c>
      <c r="AA472" s="21" t="s">
        <v>413</v>
      </c>
      <c r="AB472" s="21">
        <v>1157.5140000000001</v>
      </c>
      <c r="AC472" s="13" t="s">
        <v>34</v>
      </c>
      <c r="AD472" s="22">
        <v>0</v>
      </c>
      <c r="AE472" s="22">
        <v>0</v>
      </c>
      <c r="AF472" s="22">
        <v>0</v>
      </c>
      <c r="AG472" s="22">
        <v>0</v>
      </c>
      <c r="AH472" s="22">
        <v>0</v>
      </c>
      <c r="AI472" s="22">
        <v>0</v>
      </c>
      <c r="AJ472" s="23">
        <v>0</v>
      </c>
      <c r="AK472" s="23">
        <v>0</v>
      </c>
      <c r="AL472" s="22">
        <v>0</v>
      </c>
      <c r="AM472" s="22">
        <v>0</v>
      </c>
    </row>
    <row r="473" spans="1:39" ht="13.5">
      <c r="A473" s="46" t="s">
        <v>1243</v>
      </c>
      <c r="B473" s="47" t="s">
        <v>120</v>
      </c>
      <c r="C473" s="13" t="s">
        <v>385</v>
      </c>
      <c r="D473" s="14" t="s">
        <v>906</v>
      </c>
      <c r="E473" s="15" t="s">
        <v>1233</v>
      </c>
      <c r="F473" s="16">
        <v>34249</v>
      </c>
      <c r="G473" s="16">
        <v>34246</v>
      </c>
      <c r="H473" s="3"/>
      <c r="I473" s="18">
        <v>1993.7583846680357</v>
      </c>
      <c r="J473" s="3" t="s">
        <v>102</v>
      </c>
      <c r="K473" s="19" t="s">
        <v>1235</v>
      </c>
      <c r="L473" s="19" t="s">
        <v>1236</v>
      </c>
      <c r="M473" s="19">
        <v>2750</v>
      </c>
      <c r="N473" s="4"/>
      <c r="O473" s="13">
        <v>1468</v>
      </c>
      <c r="P473" s="4">
        <v>50.98</v>
      </c>
      <c r="Q473" s="4">
        <v>13.59</v>
      </c>
      <c r="R473" s="4">
        <v>10.94</v>
      </c>
      <c r="S473" s="4">
        <v>7.15</v>
      </c>
      <c r="T473" s="4">
        <v>11.28</v>
      </c>
      <c r="U473" s="4">
        <v>2.44</v>
      </c>
      <c r="V473" s="20">
        <v>0.42</v>
      </c>
      <c r="W473" s="20">
        <v>2.46</v>
      </c>
      <c r="X473" s="4">
        <v>0.23</v>
      </c>
      <c r="Y473" s="4">
        <v>0.17</v>
      </c>
      <c r="Z473" s="4">
        <f>SUM(P473:Y473)</f>
        <v>99.66</v>
      </c>
      <c r="AA473" s="21" t="s">
        <v>413</v>
      </c>
      <c r="AB473" s="21">
        <v>1157.715</v>
      </c>
      <c r="AC473" s="13" t="s">
        <v>34</v>
      </c>
      <c r="AD473" s="22">
        <v>0</v>
      </c>
      <c r="AE473" s="22">
        <v>0</v>
      </c>
      <c r="AF473" s="22">
        <v>0</v>
      </c>
      <c r="AG473" s="22">
        <v>0</v>
      </c>
      <c r="AH473" s="22">
        <v>0</v>
      </c>
      <c r="AI473" s="22">
        <v>0</v>
      </c>
      <c r="AJ473" s="23">
        <v>0</v>
      </c>
      <c r="AK473" s="23">
        <v>0</v>
      </c>
      <c r="AL473" s="22">
        <v>0</v>
      </c>
      <c r="AM473" s="22">
        <v>0</v>
      </c>
    </row>
    <row r="474" spans="1:39" ht="13.5">
      <c r="A474" s="43" t="s">
        <v>1244</v>
      </c>
      <c r="B474" s="44" t="s">
        <v>120</v>
      </c>
      <c r="C474" s="13" t="s">
        <v>385</v>
      </c>
      <c r="D474" s="14" t="s">
        <v>906</v>
      </c>
      <c r="E474" s="15" t="s">
        <v>1233</v>
      </c>
      <c r="F474" s="16">
        <v>34256</v>
      </c>
      <c r="G474" s="16">
        <v>34253</v>
      </c>
      <c r="H474" s="3"/>
      <c r="I474" s="18">
        <v>1993.7775496235456</v>
      </c>
      <c r="J474" s="3" t="s">
        <v>102</v>
      </c>
      <c r="K474" s="19" t="s">
        <v>1235</v>
      </c>
      <c r="L474" s="19" t="s">
        <v>1236</v>
      </c>
      <c r="M474" s="19">
        <v>2750</v>
      </c>
      <c r="N474" s="4"/>
      <c r="O474" s="13">
        <v>1469</v>
      </c>
      <c r="P474" s="4">
        <v>50.69</v>
      </c>
      <c r="Q474" s="4">
        <v>13.52</v>
      </c>
      <c r="R474" s="4">
        <v>10.92</v>
      </c>
      <c r="S474" s="4">
        <v>7.1</v>
      </c>
      <c r="T474" s="4">
        <v>11.32</v>
      </c>
      <c r="U474" s="4">
        <v>2.54</v>
      </c>
      <c r="V474" s="20">
        <v>0.4</v>
      </c>
      <c r="W474" s="20">
        <v>2.46</v>
      </c>
      <c r="X474" s="4">
        <v>0.22</v>
      </c>
      <c r="Y474" s="4">
        <v>0.17</v>
      </c>
      <c r="Z474" s="4">
        <f>SUM(P474:Y474)</f>
        <v>99.33999999999999</v>
      </c>
      <c r="AA474" s="21" t="s">
        <v>413</v>
      </c>
      <c r="AB474" s="21">
        <v>1156.71</v>
      </c>
      <c r="AC474" s="13" t="s">
        <v>34</v>
      </c>
      <c r="AD474" s="22">
        <v>0</v>
      </c>
      <c r="AE474" s="22">
        <v>0</v>
      </c>
      <c r="AF474" s="22">
        <v>0</v>
      </c>
      <c r="AG474" s="22">
        <v>0</v>
      </c>
      <c r="AH474" s="22">
        <v>0</v>
      </c>
      <c r="AI474" s="22">
        <v>0</v>
      </c>
      <c r="AJ474" s="23">
        <v>0</v>
      </c>
      <c r="AK474" s="23">
        <v>0</v>
      </c>
      <c r="AL474" s="22">
        <v>0</v>
      </c>
      <c r="AM474" s="22">
        <v>0</v>
      </c>
    </row>
    <row r="475" spans="1:39" ht="13.5">
      <c r="A475" s="46" t="s">
        <v>1245</v>
      </c>
      <c r="B475" s="47" t="s">
        <v>27</v>
      </c>
      <c r="C475" s="13" t="s">
        <v>385</v>
      </c>
      <c r="D475" s="14" t="s">
        <v>818</v>
      </c>
      <c r="E475" s="15" t="s">
        <v>36</v>
      </c>
      <c r="F475" s="16">
        <v>34264</v>
      </c>
      <c r="G475" s="16">
        <v>34264</v>
      </c>
      <c r="H475" s="17">
        <v>0.375</v>
      </c>
      <c r="I475" s="18">
        <v>1993.8086926762492</v>
      </c>
      <c r="J475" s="3" t="s">
        <v>1164</v>
      </c>
      <c r="K475" s="19" t="s">
        <v>1246</v>
      </c>
      <c r="L475" s="19" t="s">
        <v>1247</v>
      </c>
      <c r="M475" s="19">
        <v>190</v>
      </c>
      <c r="N475" s="4">
        <v>8.14140651239084</v>
      </c>
      <c r="O475" s="13">
        <v>1470</v>
      </c>
      <c r="P475" s="4">
        <v>50.64</v>
      </c>
      <c r="Q475" s="4">
        <v>13.53</v>
      </c>
      <c r="R475" s="4">
        <v>10.95</v>
      </c>
      <c r="S475" s="4">
        <v>7.11</v>
      </c>
      <c r="T475" s="4">
        <v>11.34</v>
      </c>
      <c r="U475" s="4">
        <v>2.49</v>
      </c>
      <c r="V475" s="20">
        <v>0.42</v>
      </c>
      <c r="W475" s="20">
        <v>2.45</v>
      </c>
      <c r="X475" s="4">
        <v>0.23</v>
      </c>
      <c r="Y475" s="4">
        <v>0.17</v>
      </c>
      <c r="Z475" s="4">
        <f>SUM(P475:Y475)</f>
        <v>99.33000000000001</v>
      </c>
      <c r="AA475" s="21" t="s">
        <v>413</v>
      </c>
      <c r="AB475" s="21">
        <v>1164.2382658611518</v>
      </c>
      <c r="AC475" s="13">
        <v>1470</v>
      </c>
      <c r="AD475" s="22">
        <v>50.6827736925308</v>
      </c>
      <c r="AE475" s="22">
        <v>13.125021075755</v>
      </c>
      <c r="AF475" s="22">
        <v>11.5373579494113</v>
      </c>
      <c r="AG475" s="22">
        <v>8.36972497830838</v>
      </c>
      <c r="AH475" s="22">
        <v>10.9038636629349</v>
      </c>
      <c r="AI475" s="22">
        <v>2.08990720206253</v>
      </c>
      <c r="AJ475" s="23">
        <v>0.424039142447469</v>
      </c>
      <c r="AK475" s="23">
        <v>2.43317698404381</v>
      </c>
      <c r="AL475" s="22">
        <v>0.252404251456827</v>
      </c>
      <c r="AM475" s="22">
        <v>0.181731061048915</v>
      </c>
    </row>
    <row r="476" spans="1:39" ht="13.5">
      <c r="A476" s="46" t="s">
        <v>1248</v>
      </c>
      <c r="B476" s="47" t="s">
        <v>27</v>
      </c>
      <c r="C476" s="13" t="s">
        <v>385</v>
      </c>
      <c r="D476" s="14" t="s">
        <v>818</v>
      </c>
      <c r="E476" s="15" t="s">
        <v>36</v>
      </c>
      <c r="F476" s="16">
        <v>34277</v>
      </c>
      <c r="G476" s="16">
        <v>34277</v>
      </c>
      <c r="H476" s="17">
        <v>0.3541666666666667</v>
      </c>
      <c r="I476" s="18">
        <v>1993.8442276979238</v>
      </c>
      <c r="J476" s="3" t="s">
        <v>1164</v>
      </c>
      <c r="K476" s="19" t="s">
        <v>1246</v>
      </c>
      <c r="L476" s="19" t="s">
        <v>1247</v>
      </c>
      <c r="M476" s="19">
        <v>190</v>
      </c>
      <c r="N476" s="4">
        <v>8.14140651239084</v>
      </c>
      <c r="O476" s="13" t="s">
        <v>34</v>
      </c>
      <c r="P476" s="4"/>
      <c r="Q476" s="4"/>
      <c r="R476" s="4"/>
      <c r="S476" s="4"/>
      <c r="T476" s="4"/>
      <c r="U476" s="4"/>
      <c r="V476" s="20"/>
      <c r="W476" s="20"/>
      <c r="X476" s="4"/>
      <c r="Y476" s="4"/>
      <c r="Z476" s="4"/>
      <c r="AA476" s="21" t="s">
        <v>34</v>
      </c>
      <c r="AB476" s="21"/>
      <c r="AC476" s="13">
        <v>1474</v>
      </c>
      <c r="AD476" s="22">
        <v>50.7032500379264</v>
      </c>
      <c r="AE476" s="22">
        <v>13.1303237150009</v>
      </c>
      <c r="AF476" s="22">
        <v>11.5420191569403</v>
      </c>
      <c r="AG476" s="22">
        <v>8.3125049364967</v>
      </c>
      <c r="AH476" s="22">
        <v>10.9082689324623</v>
      </c>
      <c r="AI476" s="22">
        <v>2.11095204341168</v>
      </c>
      <c r="AJ476" s="23">
        <v>0.424210458484643</v>
      </c>
      <c r="AK476" s="23">
        <v>2.43416001178093</v>
      </c>
      <c r="AL476" s="22">
        <v>0.252506225288478</v>
      </c>
      <c r="AM476" s="22">
        <v>0.181804482207704</v>
      </c>
    </row>
    <row r="477" spans="1:39" ht="13.5">
      <c r="A477" s="46" t="s">
        <v>1249</v>
      </c>
      <c r="B477" s="47" t="s">
        <v>120</v>
      </c>
      <c r="C477" s="13" t="s">
        <v>385</v>
      </c>
      <c r="D477" s="14" t="s">
        <v>906</v>
      </c>
      <c r="E477" s="15" t="s">
        <v>1233</v>
      </c>
      <c r="F477" s="16">
        <v>34289</v>
      </c>
      <c r="G477" s="16">
        <v>34283</v>
      </c>
      <c r="H477" s="3"/>
      <c r="I477" s="18">
        <v>1993.8596851471596</v>
      </c>
      <c r="J477" s="3" t="s">
        <v>102</v>
      </c>
      <c r="K477" s="19" t="s">
        <v>1235</v>
      </c>
      <c r="L477" s="19" t="s">
        <v>1236</v>
      </c>
      <c r="M477" s="19">
        <v>2750</v>
      </c>
      <c r="N477" s="4"/>
      <c r="O477" s="13">
        <v>1477</v>
      </c>
      <c r="P477" s="4">
        <v>50.65</v>
      </c>
      <c r="Q477" s="4">
        <v>13.57</v>
      </c>
      <c r="R477" s="4">
        <v>10.98</v>
      </c>
      <c r="S477" s="4">
        <v>7.06</v>
      </c>
      <c r="T477" s="4">
        <v>11.36</v>
      </c>
      <c r="U477" s="4">
        <v>2.47</v>
      </c>
      <c r="V477" s="20">
        <v>0.42</v>
      </c>
      <c r="W477" s="20">
        <v>2.4</v>
      </c>
      <c r="X477" s="4">
        <v>0.23</v>
      </c>
      <c r="Y477" s="4">
        <v>0.17</v>
      </c>
      <c r="Z477" s="4">
        <f>SUM(P477:Y477)</f>
        <v>99.31000000000002</v>
      </c>
      <c r="AA477" s="21" t="s">
        <v>413</v>
      </c>
      <c r="AB477" s="21">
        <v>1155.906</v>
      </c>
      <c r="AC477" s="13" t="s">
        <v>34</v>
      </c>
      <c r="AD477" s="22">
        <v>0</v>
      </c>
      <c r="AE477" s="22">
        <v>0</v>
      </c>
      <c r="AF477" s="22">
        <v>0</v>
      </c>
      <c r="AG477" s="22">
        <v>0</v>
      </c>
      <c r="AH477" s="22">
        <v>0</v>
      </c>
      <c r="AI477" s="22">
        <v>0</v>
      </c>
      <c r="AJ477" s="23">
        <v>0</v>
      </c>
      <c r="AK477" s="23">
        <v>0</v>
      </c>
      <c r="AL477" s="22">
        <v>0</v>
      </c>
      <c r="AM477" s="22">
        <v>0</v>
      </c>
    </row>
    <row r="478" spans="1:39" ht="13.5">
      <c r="A478" s="43" t="s">
        <v>1250</v>
      </c>
      <c r="B478" s="44" t="s">
        <v>27</v>
      </c>
      <c r="C478" s="13" t="s">
        <v>385</v>
      </c>
      <c r="D478" s="14" t="s">
        <v>818</v>
      </c>
      <c r="E478" s="15" t="s">
        <v>36</v>
      </c>
      <c r="F478" s="16">
        <v>34289</v>
      </c>
      <c r="G478" s="16">
        <v>34289</v>
      </c>
      <c r="H478" s="17">
        <v>0.375</v>
      </c>
      <c r="I478" s="18">
        <v>1993.8771389459273</v>
      </c>
      <c r="J478" s="3" t="s">
        <v>1164</v>
      </c>
      <c r="K478" s="19" t="s">
        <v>1246</v>
      </c>
      <c r="L478" s="19" t="s">
        <v>1247</v>
      </c>
      <c r="M478" s="19">
        <v>190</v>
      </c>
      <c r="N478" s="4">
        <v>8.14140651239084</v>
      </c>
      <c r="O478" s="13" t="s">
        <v>34</v>
      </c>
      <c r="P478" s="4"/>
      <c r="Q478" s="4"/>
      <c r="R478" s="4"/>
      <c r="S478" s="4"/>
      <c r="T478" s="4"/>
      <c r="U478" s="4"/>
      <c r="V478" s="20"/>
      <c r="W478" s="20"/>
      <c r="X478" s="4"/>
      <c r="Y478" s="4"/>
      <c r="Z478" s="4"/>
      <c r="AA478" s="21" t="s">
        <v>34</v>
      </c>
      <c r="AB478" s="21"/>
      <c r="AC478" s="13">
        <v>1478</v>
      </c>
      <c r="AD478" s="22">
        <v>50.604914853961</v>
      </c>
      <c r="AE478" s="22">
        <v>13.1794112243914</v>
      </c>
      <c r="AF478" s="22">
        <v>11.4967324114721</v>
      </c>
      <c r="AG478" s="22">
        <v>8.3603746011216</v>
      </c>
      <c r="AH478" s="22">
        <v>10.9660749882341</v>
      </c>
      <c r="AI478" s="22">
        <v>2.10266942434947</v>
      </c>
      <c r="AJ478" s="23">
        <v>0.422546008720947</v>
      </c>
      <c r="AK478" s="23">
        <v>2.44473047902834</v>
      </c>
      <c r="AL478" s="22">
        <v>0.241454862126255</v>
      </c>
      <c r="AM478" s="22">
        <v>0.181091146594692</v>
      </c>
    </row>
    <row r="479" spans="1:39" ht="13.5">
      <c r="A479" s="46" t="s">
        <v>1251</v>
      </c>
      <c r="B479" s="47" t="s">
        <v>120</v>
      </c>
      <c r="C479" s="13" t="s">
        <v>385</v>
      </c>
      <c r="D479" s="14" t="s">
        <v>906</v>
      </c>
      <c r="E479" s="15" t="s">
        <v>1252</v>
      </c>
      <c r="F479" s="16">
        <v>34312</v>
      </c>
      <c r="G479" s="16">
        <v>34301</v>
      </c>
      <c r="H479" s="3"/>
      <c r="I479" s="18">
        <v>1993.908966461328</v>
      </c>
      <c r="J479" s="3" t="s">
        <v>102</v>
      </c>
      <c r="K479" s="19" t="s">
        <v>1235</v>
      </c>
      <c r="L479" s="19" t="s">
        <v>1236</v>
      </c>
      <c r="M479" s="19">
        <v>2750</v>
      </c>
      <c r="N479" s="4"/>
      <c r="O479" s="13">
        <v>1480</v>
      </c>
      <c r="P479" s="4">
        <v>50.74</v>
      </c>
      <c r="Q479" s="4">
        <v>13.73</v>
      </c>
      <c r="R479" s="4">
        <v>10.96</v>
      </c>
      <c r="S479" s="4">
        <v>6.99</v>
      </c>
      <c r="T479" s="4">
        <v>11.31</v>
      </c>
      <c r="U479" s="4">
        <v>2.49</v>
      </c>
      <c r="V479" s="20">
        <v>0.42</v>
      </c>
      <c r="W479" s="20">
        <v>2.48</v>
      </c>
      <c r="X479" s="4">
        <v>0.22</v>
      </c>
      <c r="Y479" s="4">
        <v>0.17</v>
      </c>
      <c r="Z479" s="4">
        <f>SUM(P479:Y479)</f>
        <v>99.51</v>
      </c>
      <c r="AA479" s="21" t="s">
        <v>413</v>
      </c>
      <c r="AB479" s="21">
        <v>1154.499</v>
      </c>
      <c r="AC479" s="13" t="s">
        <v>34</v>
      </c>
      <c r="AD479" s="22">
        <v>0</v>
      </c>
      <c r="AE479" s="22">
        <v>0</v>
      </c>
      <c r="AF479" s="22">
        <v>0</v>
      </c>
      <c r="AG479" s="22">
        <v>0</v>
      </c>
      <c r="AH479" s="22">
        <v>0</v>
      </c>
      <c r="AI479" s="22">
        <v>0</v>
      </c>
      <c r="AJ479" s="23">
        <v>0</v>
      </c>
      <c r="AK479" s="23">
        <v>0</v>
      </c>
      <c r="AL479" s="22">
        <v>0</v>
      </c>
      <c r="AM479" s="22">
        <v>0</v>
      </c>
    </row>
    <row r="480" spans="1:39" ht="13.5">
      <c r="A480" s="46" t="s">
        <v>1253</v>
      </c>
      <c r="B480" s="47" t="s">
        <v>120</v>
      </c>
      <c r="C480" s="13" t="s">
        <v>385</v>
      </c>
      <c r="D480" s="14" t="s">
        <v>906</v>
      </c>
      <c r="E480" s="15" t="s">
        <v>1233</v>
      </c>
      <c r="F480" s="16">
        <v>34330</v>
      </c>
      <c r="G480" s="16">
        <v>34321</v>
      </c>
      <c r="H480" s="3"/>
      <c r="I480" s="18">
        <v>1993.9637234770705</v>
      </c>
      <c r="J480" s="3" t="s">
        <v>102</v>
      </c>
      <c r="K480" s="19" t="s">
        <v>1235</v>
      </c>
      <c r="L480" s="19" t="s">
        <v>1236</v>
      </c>
      <c r="M480" s="19">
        <v>2750</v>
      </c>
      <c r="N480" s="4"/>
      <c r="O480" s="13">
        <v>1482</v>
      </c>
      <c r="P480" s="4">
        <v>50.73</v>
      </c>
      <c r="Q480" s="4">
        <v>13.79</v>
      </c>
      <c r="R480" s="4">
        <v>11.04</v>
      </c>
      <c r="S480" s="4">
        <v>6.91</v>
      </c>
      <c r="T480" s="4">
        <v>11.35</v>
      </c>
      <c r="U480" s="4">
        <v>2.51</v>
      </c>
      <c r="V480" s="20">
        <v>0.42</v>
      </c>
      <c r="W480" s="20">
        <v>2.55</v>
      </c>
      <c r="X480" s="4">
        <v>0.21</v>
      </c>
      <c r="Y480" s="4">
        <v>0.17</v>
      </c>
      <c r="Z480" s="4">
        <f>SUM(P480:Y480)</f>
        <v>99.67999999999999</v>
      </c>
      <c r="AA480" s="21" t="s">
        <v>413</v>
      </c>
      <c r="AB480" s="21">
        <v>1152.891</v>
      </c>
      <c r="AC480" s="13" t="s">
        <v>34</v>
      </c>
      <c r="AD480" s="22">
        <v>0</v>
      </c>
      <c r="AE480" s="22">
        <v>0</v>
      </c>
      <c r="AF480" s="22">
        <v>0</v>
      </c>
      <c r="AG480" s="22">
        <v>0</v>
      </c>
      <c r="AH480" s="22">
        <v>0</v>
      </c>
      <c r="AI480" s="22">
        <v>0</v>
      </c>
      <c r="AJ480" s="23">
        <v>0</v>
      </c>
      <c r="AK480" s="23">
        <v>0</v>
      </c>
      <c r="AL480" s="22">
        <v>0</v>
      </c>
      <c r="AM480" s="22">
        <v>0</v>
      </c>
    </row>
    <row r="481" spans="1:39" ht="13.5">
      <c r="A481" s="46" t="s">
        <v>1254</v>
      </c>
      <c r="B481" s="47" t="s">
        <v>120</v>
      </c>
      <c r="C481" s="13" t="s">
        <v>385</v>
      </c>
      <c r="D481" s="14" t="s">
        <v>906</v>
      </c>
      <c r="E481" s="15" t="s">
        <v>1252</v>
      </c>
      <c r="F481" s="16">
        <v>34359</v>
      </c>
      <c r="G481" s="16">
        <v>34349</v>
      </c>
      <c r="H481" s="3"/>
      <c r="I481" s="18">
        <v>1994.041067761807</v>
      </c>
      <c r="J481" s="3" t="s">
        <v>102</v>
      </c>
      <c r="K481" s="19" t="s">
        <v>1235</v>
      </c>
      <c r="L481" s="19" t="s">
        <v>1236</v>
      </c>
      <c r="M481" s="19">
        <v>2750</v>
      </c>
      <c r="N481" s="4"/>
      <c r="O481" s="13">
        <v>1484</v>
      </c>
      <c r="P481" s="4">
        <v>50.91</v>
      </c>
      <c r="Q481" s="4">
        <v>13.71</v>
      </c>
      <c r="R481" s="4">
        <v>10.99</v>
      </c>
      <c r="S481" s="4">
        <v>6.95</v>
      </c>
      <c r="T481" s="4">
        <v>11.23</v>
      </c>
      <c r="U481" s="4">
        <v>2.48</v>
      </c>
      <c r="V481" s="20">
        <v>0.43</v>
      </c>
      <c r="W481" s="20">
        <v>2.56</v>
      </c>
      <c r="X481" s="4">
        <v>0.22</v>
      </c>
      <c r="Y481" s="4">
        <v>0.17</v>
      </c>
      <c r="Z481" s="4">
        <f>SUM(P481:Y481)</f>
        <v>99.65000000000002</v>
      </c>
      <c r="AA481" s="21">
        <v>200.295</v>
      </c>
      <c r="AB481" s="21">
        <v>1153.695</v>
      </c>
      <c r="AC481" s="13" t="s">
        <v>34</v>
      </c>
      <c r="AD481" s="22">
        <v>0</v>
      </c>
      <c r="AE481" s="22">
        <v>0</v>
      </c>
      <c r="AF481" s="22">
        <v>0</v>
      </c>
      <c r="AG481" s="22">
        <v>0</v>
      </c>
      <c r="AH481" s="22">
        <v>0</v>
      </c>
      <c r="AI481" s="22">
        <v>0</v>
      </c>
      <c r="AJ481" s="23">
        <v>0</v>
      </c>
      <c r="AK481" s="23">
        <v>0</v>
      </c>
      <c r="AL481" s="22">
        <v>0</v>
      </c>
      <c r="AM481" s="22">
        <v>0</v>
      </c>
    </row>
    <row r="482" spans="1:39" ht="13.5">
      <c r="A482" s="43" t="s">
        <v>1255</v>
      </c>
      <c r="B482" s="44" t="s">
        <v>27</v>
      </c>
      <c r="C482" s="13" t="s">
        <v>385</v>
      </c>
      <c r="D482" s="14" t="s">
        <v>818</v>
      </c>
      <c r="E482" s="15" t="s">
        <v>36</v>
      </c>
      <c r="F482" s="16">
        <v>34361</v>
      </c>
      <c r="G482" s="16">
        <v>34361</v>
      </c>
      <c r="H482" s="17">
        <v>0.5</v>
      </c>
      <c r="I482" s="18">
        <v>1994.075290896646</v>
      </c>
      <c r="J482" s="3" t="s">
        <v>1164</v>
      </c>
      <c r="K482" s="19" t="s">
        <v>1256</v>
      </c>
      <c r="L482" s="19" t="s">
        <v>1257</v>
      </c>
      <c r="M482" s="19">
        <v>220</v>
      </c>
      <c r="N482" s="4">
        <v>8.00905737274993</v>
      </c>
      <c r="O482" s="13" t="s">
        <v>34</v>
      </c>
      <c r="P482" s="4"/>
      <c r="Q482" s="4"/>
      <c r="R482" s="4"/>
      <c r="S482" s="4"/>
      <c r="T482" s="4"/>
      <c r="U482" s="4"/>
      <c r="V482" s="20"/>
      <c r="W482" s="20"/>
      <c r="X482" s="4"/>
      <c r="Y482" s="4"/>
      <c r="Z482" s="4"/>
      <c r="AA482" s="21" t="s">
        <v>34</v>
      </c>
      <c r="AB482" s="21"/>
      <c r="AC482" s="13">
        <v>1485</v>
      </c>
      <c r="AD482" s="22">
        <v>50.6265489253153</v>
      </c>
      <c r="AE482" s="22">
        <v>13.2113105761281</v>
      </c>
      <c r="AF482" s="22">
        <v>11.5245590195634</v>
      </c>
      <c r="AG482" s="22">
        <v>8.32010017198908</v>
      </c>
      <c r="AH482" s="22">
        <v>10.8917674978766</v>
      </c>
      <c r="AI482" s="22">
        <v>2.12792865004812</v>
      </c>
      <c r="AJ482" s="23">
        <v>0.433653705933976</v>
      </c>
      <c r="AK482" s="23">
        <v>2.43047774721135</v>
      </c>
      <c r="AL482" s="22">
        <v>0.252124247636033</v>
      </c>
      <c r="AM482" s="22">
        <v>0.181529458297943</v>
      </c>
    </row>
    <row r="483" spans="1:39" ht="13.5">
      <c r="A483" s="46" t="s">
        <v>1258</v>
      </c>
      <c r="B483" s="47" t="s">
        <v>120</v>
      </c>
      <c r="C483" s="13" t="s">
        <v>385</v>
      </c>
      <c r="D483" s="14" t="s">
        <v>906</v>
      </c>
      <c r="E483" s="15" t="s">
        <v>1982</v>
      </c>
      <c r="F483" s="16">
        <v>34373</v>
      </c>
      <c r="G483" s="16">
        <v>34366</v>
      </c>
      <c r="H483" s="3"/>
      <c r="I483" s="18">
        <v>1994.0876112251883</v>
      </c>
      <c r="J483" s="3" t="s">
        <v>102</v>
      </c>
      <c r="K483" s="19" t="s">
        <v>1235</v>
      </c>
      <c r="L483" s="19" t="s">
        <v>1236</v>
      </c>
      <c r="M483" s="19">
        <v>2750</v>
      </c>
      <c r="N483" s="4"/>
      <c r="O483" s="13">
        <v>1487</v>
      </c>
      <c r="P483" s="4">
        <v>50.6</v>
      </c>
      <c r="Q483" s="4">
        <v>13.48</v>
      </c>
      <c r="R483" s="4">
        <v>11</v>
      </c>
      <c r="S483" s="4">
        <v>6.91</v>
      </c>
      <c r="T483" s="4">
        <v>11.33</v>
      </c>
      <c r="U483" s="4">
        <v>2.48</v>
      </c>
      <c r="V483" s="20">
        <v>0.42</v>
      </c>
      <c r="W483" s="20">
        <v>2.48</v>
      </c>
      <c r="X483" s="4">
        <v>0.23</v>
      </c>
      <c r="Y483" s="4">
        <v>0.18</v>
      </c>
      <c r="Z483" s="4">
        <f aca="true" t="shared" si="10" ref="Z483:Z514">SUM(P483:Y483)</f>
        <v>99.11000000000001</v>
      </c>
      <c r="AA483" s="21">
        <v>136.2006</v>
      </c>
      <c r="AB483" s="21">
        <v>1152.891</v>
      </c>
      <c r="AC483" s="13" t="s">
        <v>34</v>
      </c>
      <c r="AD483" s="22">
        <v>0</v>
      </c>
      <c r="AE483" s="22">
        <v>0</v>
      </c>
      <c r="AF483" s="22">
        <v>0</v>
      </c>
      <c r="AG483" s="22">
        <v>0</v>
      </c>
      <c r="AH483" s="22">
        <v>0</v>
      </c>
      <c r="AI483" s="22">
        <v>0</v>
      </c>
      <c r="AJ483" s="23">
        <v>0</v>
      </c>
      <c r="AK483" s="23">
        <v>0</v>
      </c>
      <c r="AL483" s="22">
        <v>0</v>
      </c>
      <c r="AM483" s="22">
        <v>0</v>
      </c>
    </row>
    <row r="484" spans="1:39" ht="13.5">
      <c r="A484" s="46" t="s">
        <v>1259</v>
      </c>
      <c r="B484" s="47" t="s">
        <v>120</v>
      </c>
      <c r="C484" s="13" t="s">
        <v>385</v>
      </c>
      <c r="D484" s="14" t="s">
        <v>906</v>
      </c>
      <c r="E484" s="15" t="s">
        <v>1233</v>
      </c>
      <c r="F484" s="16">
        <v>34397</v>
      </c>
      <c r="G484" s="16">
        <v>34393</v>
      </c>
      <c r="H484" s="3"/>
      <c r="I484" s="18">
        <v>1994.1615331964408</v>
      </c>
      <c r="J484" s="3" t="s">
        <v>102</v>
      </c>
      <c r="K484" s="19" t="s">
        <v>1235</v>
      </c>
      <c r="L484" s="19" t="s">
        <v>1236</v>
      </c>
      <c r="M484" s="19">
        <v>2750</v>
      </c>
      <c r="N484" s="4"/>
      <c r="O484" s="13">
        <v>1492</v>
      </c>
      <c r="P484" s="4">
        <v>51.09</v>
      </c>
      <c r="Q484" s="4">
        <v>13.6</v>
      </c>
      <c r="R484" s="4">
        <v>11.06</v>
      </c>
      <c r="S484" s="4">
        <v>7.16</v>
      </c>
      <c r="T484" s="4">
        <v>11.38</v>
      </c>
      <c r="U484" s="4">
        <v>2.54</v>
      </c>
      <c r="V484" s="20">
        <v>0.42</v>
      </c>
      <c r="W484" s="20">
        <v>2.51</v>
      </c>
      <c r="X484" s="4">
        <v>0.24</v>
      </c>
      <c r="Y484" s="4">
        <v>0.18</v>
      </c>
      <c r="Z484" s="4">
        <f t="shared" si="10"/>
        <v>100.18</v>
      </c>
      <c r="AA484" s="21" t="s">
        <v>34</v>
      </c>
      <c r="AB484" s="21">
        <v>1157.916</v>
      </c>
      <c r="AC484" s="13" t="s">
        <v>34</v>
      </c>
      <c r="AD484" s="22">
        <v>0</v>
      </c>
      <c r="AE484" s="22">
        <v>0</v>
      </c>
      <c r="AF484" s="22">
        <v>0</v>
      </c>
      <c r="AG484" s="22">
        <v>0</v>
      </c>
      <c r="AH484" s="22">
        <v>0</v>
      </c>
      <c r="AI484" s="22">
        <v>0</v>
      </c>
      <c r="AJ484" s="23">
        <v>0</v>
      </c>
      <c r="AK484" s="23">
        <v>0</v>
      </c>
      <c r="AL484" s="22">
        <v>0</v>
      </c>
      <c r="AM484" s="22">
        <v>0</v>
      </c>
    </row>
    <row r="485" spans="1:39" ht="13.5">
      <c r="A485" s="46" t="s">
        <v>1260</v>
      </c>
      <c r="B485" s="47" t="s">
        <v>120</v>
      </c>
      <c r="C485" s="13" t="s">
        <v>385</v>
      </c>
      <c r="D485" s="14" t="s">
        <v>906</v>
      </c>
      <c r="E485" s="15" t="s">
        <v>1233</v>
      </c>
      <c r="F485" s="16">
        <v>34422</v>
      </c>
      <c r="G485" s="16">
        <v>34409</v>
      </c>
      <c r="H485" s="3"/>
      <c r="I485" s="18">
        <v>1994.2053388090349</v>
      </c>
      <c r="J485" s="3" t="s">
        <v>102</v>
      </c>
      <c r="K485" s="19" t="s">
        <v>1235</v>
      </c>
      <c r="L485" s="19" t="s">
        <v>1236</v>
      </c>
      <c r="M485" s="19">
        <v>2750</v>
      </c>
      <c r="N485" s="4"/>
      <c r="O485" s="13">
        <v>1497</v>
      </c>
      <c r="P485" s="4">
        <v>50.61</v>
      </c>
      <c r="Q485" s="4">
        <v>13.48</v>
      </c>
      <c r="R485" s="4">
        <v>10.96</v>
      </c>
      <c r="S485" s="4">
        <v>6.92</v>
      </c>
      <c r="T485" s="4">
        <v>11.35</v>
      </c>
      <c r="U485" s="4">
        <v>2.54</v>
      </c>
      <c r="V485" s="20">
        <v>0.43</v>
      </c>
      <c r="W485" s="20">
        <v>2.52</v>
      </c>
      <c r="X485" s="4">
        <v>0.23</v>
      </c>
      <c r="Y485" s="4">
        <v>0.19</v>
      </c>
      <c r="Z485" s="4">
        <f t="shared" si="10"/>
        <v>99.23000000000002</v>
      </c>
      <c r="AA485" s="21" t="s">
        <v>413</v>
      </c>
      <c r="AB485" s="21">
        <v>1153.092</v>
      </c>
      <c r="AC485" s="13" t="s">
        <v>34</v>
      </c>
      <c r="AD485" s="22">
        <v>0</v>
      </c>
      <c r="AE485" s="22">
        <v>0</v>
      </c>
      <c r="AF485" s="22">
        <v>0</v>
      </c>
      <c r="AG485" s="22">
        <v>0</v>
      </c>
      <c r="AH485" s="22">
        <v>0</v>
      </c>
      <c r="AI485" s="22">
        <v>0</v>
      </c>
      <c r="AJ485" s="23">
        <v>0</v>
      </c>
      <c r="AK485" s="23">
        <v>0</v>
      </c>
      <c r="AL485" s="22">
        <v>0</v>
      </c>
      <c r="AM485" s="22">
        <v>0</v>
      </c>
    </row>
    <row r="486" spans="1:39" ht="13.5">
      <c r="A486" s="43" t="s">
        <v>1261</v>
      </c>
      <c r="B486" s="44" t="s">
        <v>120</v>
      </c>
      <c r="C486" s="13" t="s">
        <v>385</v>
      </c>
      <c r="D486" s="14" t="s">
        <v>906</v>
      </c>
      <c r="E486" s="15" t="s">
        <v>1233</v>
      </c>
      <c r="F486" s="16">
        <v>34452</v>
      </c>
      <c r="G486" s="16">
        <v>34441</v>
      </c>
      <c r="H486" s="3"/>
      <c r="I486" s="18">
        <v>1994.2929500342232</v>
      </c>
      <c r="J486" s="3" t="s">
        <v>1164</v>
      </c>
      <c r="K486" s="19" t="s">
        <v>1235</v>
      </c>
      <c r="L486" s="19" t="s">
        <v>1236</v>
      </c>
      <c r="M486" s="19">
        <v>2750</v>
      </c>
      <c r="N486" s="4"/>
      <c r="O486" s="13">
        <v>1502</v>
      </c>
      <c r="P486" s="4">
        <v>51.13</v>
      </c>
      <c r="Q486" s="4">
        <v>13.74</v>
      </c>
      <c r="R486" s="4">
        <v>11.04</v>
      </c>
      <c r="S486" s="4">
        <v>6.96</v>
      </c>
      <c r="T486" s="4">
        <v>11.4</v>
      </c>
      <c r="U486" s="4">
        <v>2.51</v>
      </c>
      <c r="V486" s="20">
        <v>0.43</v>
      </c>
      <c r="W486" s="20">
        <v>2.5</v>
      </c>
      <c r="X486" s="4">
        <v>0.23</v>
      </c>
      <c r="Y486" s="4">
        <v>0.17</v>
      </c>
      <c r="Z486" s="4">
        <f t="shared" si="10"/>
        <v>100.11000000000001</v>
      </c>
      <c r="AA486" s="21" t="s">
        <v>413</v>
      </c>
      <c r="AB486" s="21">
        <v>1153.896</v>
      </c>
      <c r="AC486" s="13" t="s">
        <v>34</v>
      </c>
      <c r="AD486" s="22">
        <v>0</v>
      </c>
      <c r="AE486" s="22">
        <v>0</v>
      </c>
      <c r="AF486" s="22">
        <v>0</v>
      </c>
      <c r="AG486" s="22">
        <v>0</v>
      </c>
      <c r="AH486" s="22">
        <v>0</v>
      </c>
      <c r="AI486" s="22">
        <v>0</v>
      </c>
      <c r="AJ486" s="23">
        <v>0</v>
      </c>
      <c r="AK486" s="23">
        <v>0</v>
      </c>
      <c r="AL486" s="22">
        <v>0</v>
      </c>
      <c r="AM486" s="22">
        <v>0</v>
      </c>
    </row>
    <row r="487" spans="1:39" ht="13.5">
      <c r="A487" s="46" t="s">
        <v>1262</v>
      </c>
      <c r="B487" s="47" t="s">
        <v>27</v>
      </c>
      <c r="C487" s="13" t="s">
        <v>385</v>
      </c>
      <c r="D487" s="14" t="s">
        <v>818</v>
      </c>
      <c r="E487" s="15" t="s">
        <v>36</v>
      </c>
      <c r="F487" s="16">
        <v>34481</v>
      </c>
      <c r="G487" s="16">
        <v>34481</v>
      </c>
      <c r="H487" s="17">
        <v>0.43333333333333335</v>
      </c>
      <c r="I487" s="18">
        <v>1994.4036504677163</v>
      </c>
      <c r="J487" s="3" t="s">
        <v>1164</v>
      </c>
      <c r="K487" s="19" t="s">
        <v>1263</v>
      </c>
      <c r="L487" s="19" t="s">
        <v>1264</v>
      </c>
      <c r="M487" s="19">
        <v>450</v>
      </c>
      <c r="N487" s="4">
        <v>7.07619247901016</v>
      </c>
      <c r="O487" s="13">
        <v>1510</v>
      </c>
      <c r="P487" s="4">
        <v>51.29</v>
      </c>
      <c r="Q487" s="4">
        <v>13.6</v>
      </c>
      <c r="R487" s="4">
        <v>11.13</v>
      </c>
      <c r="S487" s="4">
        <v>6.48</v>
      </c>
      <c r="T487" s="4">
        <v>10.93</v>
      </c>
      <c r="U487" s="4">
        <v>2.33</v>
      </c>
      <c r="V487" s="20">
        <v>0.46</v>
      </c>
      <c r="W487" s="20">
        <v>2.54</v>
      </c>
      <c r="X487" s="4">
        <v>0.26</v>
      </c>
      <c r="Y487" s="4">
        <v>6.48</v>
      </c>
      <c r="Z487" s="4">
        <f t="shared" si="10"/>
        <v>105.50000000000001</v>
      </c>
      <c r="AA487" s="21" t="s">
        <v>34</v>
      </c>
      <c r="AB487" s="21">
        <v>1150.6165732311092</v>
      </c>
      <c r="AC487" s="13">
        <v>1510</v>
      </c>
      <c r="AD487" s="22">
        <v>50.6800172312059</v>
      </c>
      <c r="AE487" s="22">
        <v>13.2733378462682</v>
      </c>
      <c r="AF487" s="22">
        <v>11.4004698761598</v>
      </c>
      <c r="AG487" s="22">
        <v>8.29583615391762</v>
      </c>
      <c r="AH487" s="22">
        <v>10.9605592821457</v>
      </c>
      <c r="AI487" s="22">
        <v>2.08150070771024</v>
      </c>
      <c r="AJ487" s="23">
        <v>0.432389035901161</v>
      </c>
      <c r="AK487" s="23">
        <v>2.44350083079028</v>
      </c>
      <c r="AL487" s="22">
        <v>0.261444533335586</v>
      </c>
      <c r="AM487" s="22">
        <v>0.170944502565575</v>
      </c>
    </row>
    <row r="488" spans="1:39" ht="13.5">
      <c r="A488" s="46" t="s">
        <v>1265</v>
      </c>
      <c r="B488" s="47" t="s">
        <v>120</v>
      </c>
      <c r="C488" s="13" t="s">
        <v>385</v>
      </c>
      <c r="D488" s="14" t="s">
        <v>906</v>
      </c>
      <c r="E488" s="15" t="s">
        <v>1233</v>
      </c>
      <c r="F488" s="16">
        <v>34501</v>
      </c>
      <c r="G488" s="16">
        <v>34494</v>
      </c>
      <c r="H488" s="3"/>
      <c r="I488" s="18">
        <v>1994.438056125941</v>
      </c>
      <c r="J488" s="3" t="s">
        <v>102</v>
      </c>
      <c r="K488" s="19" t="s">
        <v>1266</v>
      </c>
      <c r="L488" s="19" t="s">
        <v>1267</v>
      </c>
      <c r="M488" s="19">
        <v>2750</v>
      </c>
      <c r="N488" s="4">
        <v>2.95169442862909</v>
      </c>
      <c r="O488" s="13">
        <v>1513</v>
      </c>
      <c r="P488" s="4">
        <v>50.69</v>
      </c>
      <c r="Q488" s="4">
        <v>13.69</v>
      </c>
      <c r="R488" s="4">
        <v>11</v>
      </c>
      <c r="S488" s="4">
        <v>6.73</v>
      </c>
      <c r="T488" s="4">
        <v>11.21</v>
      </c>
      <c r="U488" s="4">
        <v>2.49</v>
      </c>
      <c r="V488" s="20">
        <v>0.45</v>
      </c>
      <c r="W488" s="20">
        <v>2.54</v>
      </c>
      <c r="X488" s="4">
        <v>0.24</v>
      </c>
      <c r="Y488" s="4">
        <v>0.18</v>
      </c>
      <c r="Z488" s="4">
        <f t="shared" si="10"/>
        <v>99.22</v>
      </c>
      <c r="AA488" s="21" t="s">
        <v>413</v>
      </c>
      <c r="AB488" s="21">
        <v>1151.9295249857664</v>
      </c>
      <c r="AC488" s="13" t="s">
        <v>34</v>
      </c>
      <c r="AD488" s="22">
        <v>0</v>
      </c>
      <c r="AE488" s="22">
        <v>0</v>
      </c>
      <c r="AF488" s="22">
        <v>0</v>
      </c>
      <c r="AG488" s="22">
        <v>0</v>
      </c>
      <c r="AH488" s="22">
        <v>0</v>
      </c>
      <c r="AI488" s="22">
        <v>0</v>
      </c>
      <c r="AJ488" s="23">
        <v>0</v>
      </c>
      <c r="AK488" s="23">
        <v>0</v>
      </c>
      <c r="AL488" s="22">
        <v>0</v>
      </c>
      <c r="AM488" s="22">
        <v>0</v>
      </c>
    </row>
    <row r="489" spans="1:39" ht="13.5">
      <c r="A489" s="46" t="s">
        <v>1268</v>
      </c>
      <c r="B489" s="47" t="s">
        <v>27</v>
      </c>
      <c r="C489" s="13" t="s">
        <v>385</v>
      </c>
      <c r="D489" s="14" t="s">
        <v>818</v>
      </c>
      <c r="E489" s="15" t="s">
        <v>36</v>
      </c>
      <c r="F489" s="16">
        <v>34515</v>
      </c>
      <c r="G489" s="16">
        <v>34515</v>
      </c>
      <c r="H489" s="17">
        <v>0</v>
      </c>
      <c r="I489" s="18">
        <v>1994.495550992471</v>
      </c>
      <c r="J489" s="3" t="s">
        <v>1164</v>
      </c>
      <c r="K489" s="19" t="s">
        <v>1263</v>
      </c>
      <c r="L489" s="19" t="s">
        <v>1264</v>
      </c>
      <c r="M489" s="19">
        <v>430</v>
      </c>
      <c r="N489" s="4">
        <v>7.07619247901016</v>
      </c>
      <c r="O489" s="13">
        <v>1516</v>
      </c>
      <c r="P489" s="4">
        <v>50.94</v>
      </c>
      <c r="Q489" s="4">
        <v>13.75</v>
      </c>
      <c r="R489" s="4">
        <v>11.08</v>
      </c>
      <c r="S489" s="4">
        <v>6.76</v>
      </c>
      <c r="T489" s="4">
        <v>11.25</v>
      </c>
      <c r="U489" s="4">
        <v>2.5</v>
      </c>
      <c r="V489" s="20">
        <v>0.45</v>
      </c>
      <c r="W489" s="20">
        <v>2.6</v>
      </c>
      <c r="X489" s="4">
        <v>0.25</v>
      </c>
      <c r="Y489" s="4">
        <v>0.17</v>
      </c>
      <c r="Z489" s="4">
        <f t="shared" si="10"/>
        <v>99.75</v>
      </c>
      <c r="AA489" s="21" t="s">
        <v>413</v>
      </c>
      <c r="AB489" s="21">
        <v>1156.2445732311091</v>
      </c>
      <c r="AC489" s="13">
        <v>1516</v>
      </c>
      <c r="AD489" s="22">
        <v>50.8163316646122</v>
      </c>
      <c r="AE489" s="22">
        <v>13.483937511006</v>
      </c>
      <c r="AF489" s="22">
        <v>11.3179542653015</v>
      </c>
      <c r="AG489" s="22">
        <v>7.92936026766622</v>
      </c>
      <c r="AH489" s="22">
        <v>10.9682775276094</v>
      </c>
      <c r="AI489" s="22">
        <v>2.13327966592035</v>
      </c>
      <c r="AJ489" s="23">
        <v>0.442756157077809</v>
      </c>
      <c r="AK489" s="23">
        <v>2.46534678372871</v>
      </c>
      <c r="AL489" s="22">
        <v>0.271691278206838</v>
      </c>
      <c r="AM489" s="22">
        <v>0.171064878870972</v>
      </c>
    </row>
    <row r="490" spans="1:39" ht="13.5">
      <c r="A490" s="43" t="s">
        <v>1269</v>
      </c>
      <c r="B490" s="44" t="s">
        <v>120</v>
      </c>
      <c r="C490" s="13" t="s">
        <v>385</v>
      </c>
      <c r="D490" s="14" t="s">
        <v>906</v>
      </c>
      <c r="E490" s="15" t="s">
        <v>1233</v>
      </c>
      <c r="F490" s="16">
        <v>34523</v>
      </c>
      <c r="G490" s="16">
        <v>34519</v>
      </c>
      <c r="H490" s="3"/>
      <c r="I490" s="18">
        <v>1994.5065023956195</v>
      </c>
      <c r="J490" s="3" t="s">
        <v>102</v>
      </c>
      <c r="K490" s="19" t="s">
        <v>1235</v>
      </c>
      <c r="L490" s="19" t="s">
        <v>1236</v>
      </c>
      <c r="M490" s="19">
        <v>2750</v>
      </c>
      <c r="N490" s="4"/>
      <c r="O490" s="13">
        <v>1517</v>
      </c>
      <c r="P490" s="4">
        <v>50.84</v>
      </c>
      <c r="Q490" s="4">
        <v>13.73</v>
      </c>
      <c r="R490" s="4">
        <v>11</v>
      </c>
      <c r="S490" s="4">
        <v>6.84</v>
      </c>
      <c r="T490" s="4">
        <v>11.27</v>
      </c>
      <c r="U490" s="4">
        <v>2.43</v>
      </c>
      <c r="V490" s="20">
        <v>0.43</v>
      </c>
      <c r="W490" s="20">
        <v>2.53</v>
      </c>
      <c r="X490" s="4">
        <v>0.43</v>
      </c>
      <c r="Y490" s="4">
        <v>0.18</v>
      </c>
      <c r="Z490" s="4">
        <f t="shared" si="10"/>
        <v>99.68000000000004</v>
      </c>
      <c r="AA490" s="21" t="s">
        <v>413</v>
      </c>
      <c r="AB490" s="21">
        <v>1151.484</v>
      </c>
      <c r="AC490" s="13" t="s">
        <v>34</v>
      </c>
      <c r="AD490" s="22">
        <v>0</v>
      </c>
      <c r="AE490" s="22">
        <v>0</v>
      </c>
      <c r="AF490" s="22">
        <v>0</v>
      </c>
      <c r="AG490" s="22">
        <v>0</v>
      </c>
      <c r="AH490" s="22">
        <v>0</v>
      </c>
      <c r="AI490" s="22">
        <v>0</v>
      </c>
      <c r="AJ490" s="23">
        <v>0</v>
      </c>
      <c r="AK490" s="23">
        <v>0</v>
      </c>
      <c r="AL490" s="22">
        <v>0</v>
      </c>
      <c r="AM490" s="22">
        <v>0</v>
      </c>
    </row>
    <row r="491" spans="1:39" ht="13.5">
      <c r="A491" s="46" t="s">
        <v>1270</v>
      </c>
      <c r="B491" s="47" t="s">
        <v>120</v>
      </c>
      <c r="C491" s="13" t="s">
        <v>385</v>
      </c>
      <c r="D491" s="14" t="s">
        <v>906</v>
      </c>
      <c r="E491" s="15" t="s">
        <v>1233</v>
      </c>
      <c r="F491" s="16">
        <v>34554</v>
      </c>
      <c r="G491" s="16">
        <v>34547</v>
      </c>
      <c r="H491" s="3"/>
      <c r="I491" s="18">
        <v>1994.583162217659</v>
      </c>
      <c r="J491" s="3" t="s">
        <v>102</v>
      </c>
      <c r="K491" s="19" t="s">
        <v>1235</v>
      </c>
      <c r="L491" s="19" t="s">
        <v>1236</v>
      </c>
      <c r="M491" s="19">
        <v>2750</v>
      </c>
      <c r="N491" s="4"/>
      <c r="O491" s="13">
        <v>1525</v>
      </c>
      <c r="P491" s="4">
        <v>50.7</v>
      </c>
      <c r="Q491" s="4">
        <v>13.58</v>
      </c>
      <c r="R491" s="4">
        <v>10.99</v>
      </c>
      <c r="S491" s="4">
        <v>6.93</v>
      </c>
      <c r="T491" s="4">
        <v>11.23</v>
      </c>
      <c r="U491" s="4">
        <v>2.45</v>
      </c>
      <c r="V491" s="20">
        <v>0.42</v>
      </c>
      <c r="W491" s="20">
        <v>2.55</v>
      </c>
      <c r="X491" s="4">
        <v>0.23</v>
      </c>
      <c r="Y491" s="4">
        <v>0.17</v>
      </c>
      <c r="Z491" s="4">
        <f t="shared" si="10"/>
        <v>99.25</v>
      </c>
      <c r="AA491" s="21" t="s">
        <v>413</v>
      </c>
      <c r="AB491" s="21">
        <v>1153.2930000000001</v>
      </c>
      <c r="AC491" s="13" t="s">
        <v>34</v>
      </c>
      <c r="AD491" s="22">
        <v>0</v>
      </c>
      <c r="AE491" s="22">
        <v>0</v>
      </c>
      <c r="AF491" s="22">
        <v>0</v>
      </c>
      <c r="AG491" s="22">
        <v>0</v>
      </c>
      <c r="AH491" s="22">
        <v>0</v>
      </c>
      <c r="AI491" s="22">
        <v>0</v>
      </c>
      <c r="AJ491" s="23">
        <v>0</v>
      </c>
      <c r="AK491" s="23">
        <v>0</v>
      </c>
      <c r="AL491" s="22">
        <v>0</v>
      </c>
      <c r="AM491" s="22">
        <v>0</v>
      </c>
    </row>
    <row r="492" spans="1:39" ht="13.5">
      <c r="A492" s="46" t="s">
        <v>1271</v>
      </c>
      <c r="B492" s="47" t="s">
        <v>120</v>
      </c>
      <c r="C492" s="13" t="s">
        <v>385</v>
      </c>
      <c r="D492" s="14" t="s">
        <v>906</v>
      </c>
      <c r="E492" s="15" t="s">
        <v>1233</v>
      </c>
      <c r="F492" s="16">
        <v>34564</v>
      </c>
      <c r="G492" s="16">
        <v>34558</v>
      </c>
      <c r="H492" s="3"/>
      <c r="I492" s="18">
        <v>1994.6132785763175</v>
      </c>
      <c r="J492" s="3" t="s">
        <v>102</v>
      </c>
      <c r="K492" s="19" t="s">
        <v>1235</v>
      </c>
      <c r="L492" s="19" t="s">
        <v>1236</v>
      </c>
      <c r="M492" s="19">
        <v>2750</v>
      </c>
      <c r="N492" s="4"/>
      <c r="O492" s="13">
        <v>1528</v>
      </c>
      <c r="P492" s="4">
        <v>51.16</v>
      </c>
      <c r="Q492" s="4">
        <v>13.74</v>
      </c>
      <c r="R492" s="4">
        <v>11.04</v>
      </c>
      <c r="S492" s="4">
        <v>6.94</v>
      </c>
      <c r="T492" s="4">
        <v>11.36</v>
      </c>
      <c r="U492" s="4">
        <v>2.57</v>
      </c>
      <c r="V492" s="20">
        <v>0.43</v>
      </c>
      <c r="W492" s="20">
        <v>2.52</v>
      </c>
      <c r="X492" s="4">
        <v>0.22</v>
      </c>
      <c r="Y492" s="4">
        <v>0.18</v>
      </c>
      <c r="Z492" s="4">
        <f t="shared" si="10"/>
        <v>100.16</v>
      </c>
      <c r="AA492" s="21" t="s">
        <v>413</v>
      </c>
      <c r="AB492" s="21">
        <v>1153.4940000000001</v>
      </c>
      <c r="AC492" s="13" t="s">
        <v>34</v>
      </c>
      <c r="AD492" s="22">
        <v>0</v>
      </c>
      <c r="AE492" s="22">
        <v>0</v>
      </c>
      <c r="AF492" s="22">
        <v>0</v>
      </c>
      <c r="AG492" s="22">
        <v>0</v>
      </c>
      <c r="AH492" s="22">
        <v>0</v>
      </c>
      <c r="AI492" s="22">
        <v>0</v>
      </c>
      <c r="AJ492" s="23">
        <v>0</v>
      </c>
      <c r="AK492" s="23">
        <v>0</v>
      </c>
      <c r="AL492" s="22">
        <v>0</v>
      </c>
      <c r="AM492" s="22">
        <v>0</v>
      </c>
    </row>
    <row r="493" spans="1:39" ht="13.5">
      <c r="A493" s="46" t="s">
        <v>1272</v>
      </c>
      <c r="B493" s="47" t="s">
        <v>120</v>
      </c>
      <c r="C493" s="13" t="s">
        <v>385</v>
      </c>
      <c r="D493" s="14" t="s">
        <v>906</v>
      </c>
      <c r="E493" s="15" t="s">
        <v>1233</v>
      </c>
      <c r="F493" s="16">
        <v>34571</v>
      </c>
      <c r="G493" s="16">
        <v>34568</v>
      </c>
      <c r="H493" s="3"/>
      <c r="I493" s="18">
        <v>1994.640657084189</v>
      </c>
      <c r="J493" s="3" t="s">
        <v>102</v>
      </c>
      <c r="K493" s="19" t="s">
        <v>1235</v>
      </c>
      <c r="L493" s="19" t="s">
        <v>1236</v>
      </c>
      <c r="M493" s="19">
        <v>2750</v>
      </c>
      <c r="N493" s="4"/>
      <c r="O493" s="13">
        <v>1532</v>
      </c>
      <c r="P493" s="4">
        <v>51.63</v>
      </c>
      <c r="Q493" s="4">
        <v>13.66</v>
      </c>
      <c r="R493" s="4">
        <v>11.01</v>
      </c>
      <c r="S493" s="4">
        <v>6.79</v>
      </c>
      <c r="T493" s="4">
        <v>10.95</v>
      </c>
      <c r="U493" s="4">
        <v>2.22</v>
      </c>
      <c r="V493" s="20">
        <v>0.45</v>
      </c>
      <c r="W493" s="20">
        <v>2.5</v>
      </c>
      <c r="X493" s="4">
        <v>0.25</v>
      </c>
      <c r="Y493" s="4">
        <v>0.17</v>
      </c>
      <c r="Z493" s="4">
        <f t="shared" si="10"/>
        <v>99.63000000000002</v>
      </c>
      <c r="AA493" s="21" t="s">
        <v>34</v>
      </c>
      <c r="AB493" s="21">
        <v>1150.479</v>
      </c>
      <c r="AC493" s="13" t="s">
        <v>34</v>
      </c>
      <c r="AD493" s="22">
        <v>0</v>
      </c>
      <c r="AE493" s="22">
        <v>0</v>
      </c>
      <c r="AF493" s="22">
        <v>0</v>
      </c>
      <c r="AG493" s="22">
        <v>0</v>
      </c>
      <c r="AH493" s="22">
        <v>0</v>
      </c>
      <c r="AI493" s="22">
        <v>0</v>
      </c>
      <c r="AJ493" s="23">
        <v>0</v>
      </c>
      <c r="AK493" s="23">
        <v>0</v>
      </c>
      <c r="AL493" s="22">
        <v>0</v>
      </c>
      <c r="AM493" s="22">
        <v>0</v>
      </c>
    </row>
    <row r="494" spans="1:39" ht="13.5">
      <c r="A494" s="43" t="s">
        <v>1273</v>
      </c>
      <c r="B494" s="44" t="s">
        <v>120</v>
      </c>
      <c r="C494" s="13" t="s">
        <v>385</v>
      </c>
      <c r="D494" s="14" t="s">
        <v>906</v>
      </c>
      <c r="E494" s="15" t="s">
        <v>1233</v>
      </c>
      <c r="F494" s="16">
        <v>34590</v>
      </c>
      <c r="G494" s="16">
        <v>34583</v>
      </c>
      <c r="H494" s="3"/>
      <c r="I494" s="18">
        <v>1994.6817248459959</v>
      </c>
      <c r="J494" s="3" t="s">
        <v>102</v>
      </c>
      <c r="K494" s="19" t="s">
        <v>1235</v>
      </c>
      <c r="L494" s="19" t="s">
        <v>1236</v>
      </c>
      <c r="M494" s="19">
        <v>2750</v>
      </c>
      <c r="N494" s="4"/>
      <c r="O494" s="13">
        <v>1533</v>
      </c>
      <c r="P494" s="4">
        <v>51.99</v>
      </c>
      <c r="Q494" s="4">
        <v>13.7</v>
      </c>
      <c r="R494" s="4">
        <v>10.82</v>
      </c>
      <c r="S494" s="4">
        <v>6.82</v>
      </c>
      <c r="T494" s="4">
        <v>10.91</v>
      </c>
      <c r="U494" s="4">
        <v>2.31</v>
      </c>
      <c r="V494" s="20">
        <v>0.46</v>
      </c>
      <c r="W494" s="20">
        <v>2.51</v>
      </c>
      <c r="X494" s="4">
        <v>0.24</v>
      </c>
      <c r="Y494" s="4">
        <v>0.17</v>
      </c>
      <c r="Z494" s="4">
        <f t="shared" si="10"/>
        <v>99.92999999999998</v>
      </c>
      <c r="AA494" s="21" t="s">
        <v>34</v>
      </c>
      <c r="AB494" s="21">
        <v>1151.082</v>
      </c>
      <c r="AC494" s="13" t="s">
        <v>34</v>
      </c>
      <c r="AD494" s="22">
        <v>0</v>
      </c>
      <c r="AE494" s="22">
        <v>0</v>
      </c>
      <c r="AF494" s="22">
        <v>0</v>
      </c>
      <c r="AG494" s="22">
        <v>0</v>
      </c>
      <c r="AH494" s="22">
        <v>0</v>
      </c>
      <c r="AI494" s="22">
        <v>0</v>
      </c>
      <c r="AJ494" s="23">
        <v>0</v>
      </c>
      <c r="AK494" s="23">
        <v>0</v>
      </c>
      <c r="AL494" s="22">
        <v>0</v>
      </c>
      <c r="AM494" s="22">
        <v>0</v>
      </c>
    </row>
    <row r="495" spans="1:39" ht="13.5">
      <c r="A495" s="46" t="s">
        <v>1274</v>
      </c>
      <c r="B495" s="47" t="s">
        <v>120</v>
      </c>
      <c r="C495" s="13" t="s">
        <v>385</v>
      </c>
      <c r="D495" s="14" t="s">
        <v>906</v>
      </c>
      <c r="E495" s="15" t="s">
        <v>1233</v>
      </c>
      <c r="F495" s="16">
        <v>34599</v>
      </c>
      <c r="G495" s="16">
        <v>34594</v>
      </c>
      <c r="H495" s="3"/>
      <c r="I495" s="18">
        <v>1994.7118412046543</v>
      </c>
      <c r="J495" s="3" t="s">
        <v>102</v>
      </c>
      <c r="K495" s="19" t="s">
        <v>1235</v>
      </c>
      <c r="L495" s="19" t="s">
        <v>1236</v>
      </c>
      <c r="M495" s="19">
        <v>2750</v>
      </c>
      <c r="N495" s="4"/>
      <c r="O495" s="13">
        <v>1535</v>
      </c>
      <c r="P495" s="4">
        <v>51.13</v>
      </c>
      <c r="Q495" s="4">
        <v>13.46</v>
      </c>
      <c r="R495" s="4">
        <v>10.95</v>
      </c>
      <c r="S495" s="4">
        <v>6.85</v>
      </c>
      <c r="T495" s="4">
        <v>10.96</v>
      </c>
      <c r="U495" s="4">
        <v>2.41</v>
      </c>
      <c r="V495" s="20">
        <v>0.45</v>
      </c>
      <c r="W495" s="20">
        <v>2.47</v>
      </c>
      <c r="X495" s="4">
        <v>0.26</v>
      </c>
      <c r="Y495" s="4">
        <v>0.18</v>
      </c>
      <c r="Z495" s="4">
        <f t="shared" si="10"/>
        <v>99.12</v>
      </c>
      <c r="AA495" s="21" t="s">
        <v>34</v>
      </c>
      <c r="AB495" s="21">
        <v>1151.685</v>
      </c>
      <c r="AC495" s="13" t="s">
        <v>34</v>
      </c>
      <c r="AD495" s="22">
        <v>0</v>
      </c>
      <c r="AE495" s="22">
        <v>0</v>
      </c>
      <c r="AF495" s="22">
        <v>0</v>
      </c>
      <c r="AG495" s="22">
        <v>0</v>
      </c>
      <c r="AH495" s="22">
        <v>0</v>
      </c>
      <c r="AI495" s="22">
        <v>0</v>
      </c>
      <c r="AJ495" s="23">
        <v>0</v>
      </c>
      <c r="AK495" s="23">
        <v>0</v>
      </c>
      <c r="AL495" s="22">
        <v>0</v>
      </c>
      <c r="AM495" s="22">
        <v>0</v>
      </c>
    </row>
    <row r="496" spans="1:39" ht="13.5">
      <c r="A496" s="46" t="s">
        <v>1275</v>
      </c>
      <c r="B496" s="47" t="s">
        <v>27</v>
      </c>
      <c r="C496" s="13" t="s">
        <v>385</v>
      </c>
      <c r="D496" s="14" t="s">
        <v>818</v>
      </c>
      <c r="E496" s="15" t="s">
        <v>36</v>
      </c>
      <c r="F496" s="16">
        <v>34599</v>
      </c>
      <c r="G496" s="16">
        <v>34599</v>
      </c>
      <c r="H496" s="17">
        <v>0.5520833333333334</v>
      </c>
      <c r="I496" s="18">
        <v>1994.7270419803788</v>
      </c>
      <c r="J496" s="3" t="s">
        <v>1164</v>
      </c>
      <c r="K496" s="19" t="s">
        <v>1276</v>
      </c>
      <c r="L496" s="19" t="s">
        <v>1277</v>
      </c>
      <c r="M496" s="19">
        <v>2250</v>
      </c>
      <c r="N496" s="4">
        <v>3.25</v>
      </c>
      <c r="O496" s="13">
        <v>1536</v>
      </c>
      <c r="P496" s="4">
        <v>52.24</v>
      </c>
      <c r="Q496" s="4">
        <v>13.7</v>
      </c>
      <c r="R496" s="4">
        <v>10.89</v>
      </c>
      <c r="S496" s="4">
        <v>6.66</v>
      </c>
      <c r="T496" s="4">
        <v>10.93</v>
      </c>
      <c r="U496" s="4">
        <v>2.33</v>
      </c>
      <c r="V496" s="20">
        <v>0.47</v>
      </c>
      <c r="W496" s="20">
        <v>2.53</v>
      </c>
      <c r="X496" s="4">
        <v>0.25</v>
      </c>
      <c r="Y496" s="4">
        <v>0.16</v>
      </c>
      <c r="Z496" s="4">
        <f t="shared" si="10"/>
        <v>100.15999999999998</v>
      </c>
      <c r="AA496" s="21" t="s">
        <v>34</v>
      </c>
      <c r="AB496" s="21">
        <v>1150.791</v>
      </c>
      <c r="AC496" s="13">
        <v>1536</v>
      </c>
      <c r="AD496" s="22">
        <v>50.7601559512815</v>
      </c>
      <c r="AE496" s="22">
        <v>13.2680011595429</v>
      </c>
      <c r="AF496" s="22">
        <v>11.3958861959314</v>
      </c>
      <c r="AG496" s="22">
        <v>8.31260375677422</v>
      </c>
      <c r="AH496" s="22">
        <v>10.8556373123533</v>
      </c>
      <c r="AI496" s="22">
        <v>2.090715334231</v>
      </c>
      <c r="AJ496" s="23">
        <v>0.43221518928814</v>
      </c>
      <c r="AK496" s="23">
        <v>2.44251839527949</v>
      </c>
      <c r="AL496" s="22">
        <v>0.271390932808832</v>
      </c>
      <c r="AM496" s="22">
        <v>0.170875772509264</v>
      </c>
    </row>
    <row r="497" spans="1:39" ht="13.5">
      <c r="A497" s="46" t="s">
        <v>1278</v>
      </c>
      <c r="B497" s="47" t="s">
        <v>120</v>
      </c>
      <c r="C497" s="13" t="s">
        <v>385</v>
      </c>
      <c r="D497" s="14" t="s">
        <v>906</v>
      </c>
      <c r="E497" s="15" t="s">
        <v>1233</v>
      </c>
      <c r="F497" s="16">
        <v>34613</v>
      </c>
      <c r="G497" s="16">
        <v>34606</v>
      </c>
      <c r="H497" s="3"/>
      <c r="I497" s="18">
        <v>1994.7446954140999</v>
      </c>
      <c r="J497" s="3" t="s">
        <v>102</v>
      </c>
      <c r="K497" s="19" t="s">
        <v>1235</v>
      </c>
      <c r="L497" s="19" t="s">
        <v>1236</v>
      </c>
      <c r="M497" s="19">
        <v>2750</v>
      </c>
      <c r="N497" s="4"/>
      <c r="O497" s="13">
        <v>1537</v>
      </c>
      <c r="P497" s="4">
        <v>51.62</v>
      </c>
      <c r="Q497" s="4">
        <v>13.61</v>
      </c>
      <c r="R497" s="4">
        <v>10.83</v>
      </c>
      <c r="S497" s="4">
        <v>6.73</v>
      </c>
      <c r="T497" s="4">
        <v>10.75</v>
      </c>
      <c r="U497" s="4">
        <v>2.29</v>
      </c>
      <c r="V497" s="20">
        <v>0.45</v>
      </c>
      <c r="W497" s="20">
        <v>2.42</v>
      </c>
      <c r="X497" s="4">
        <v>0.26</v>
      </c>
      <c r="Y497" s="4">
        <v>0.17</v>
      </c>
      <c r="Z497" s="4">
        <f t="shared" si="10"/>
        <v>99.13000000000001</v>
      </c>
      <c r="AA497" s="21" t="s">
        <v>34</v>
      </c>
      <c r="AB497" s="21">
        <v>1149.2730000000001</v>
      </c>
      <c r="AC497" s="13" t="s">
        <v>34</v>
      </c>
      <c r="AD497" s="22">
        <v>0</v>
      </c>
      <c r="AE497" s="22">
        <v>0</v>
      </c>
      <c r="AF497" s="22">
        <v>0</v>
      </c>
      <c r="AG497" s="22">
        <v>0</v>
      </c>
      <c r="AH497" s="22">
        <v>0</v>
      </c>
      <c r="AI497" s="22">
        <v>0</v>
      </c>
      <c r="AJ497" s="23">
        <v>0</v>
      </c>
      <c r="AK497" s="23">
        <v>0</v>
      </c>
      <c r="AL497" s="22">
        <v>0</v>
      </c>
      <c r="AM497" s="22">
        <v>0</v>
      </c>
    </row>
    <row r="498" spans="1:39" ht="13.5">
      <c r="A498" s="43" t="s">
        <v>1279</v>
      </c>
      <c r="B498" s="44" t="s">
        <v>27</v>
      </c>
      <c r="C498" s="13" t="s">
        <v>385</v>
      </c>
      <c r="D498" s="14" t="s">
        <v>818</v>
      </c>
      <c r="E498" s="15" t="s">
        <v>36</v>
      </c>
      <c r="F498" s="16">
        <v>34620</v>
      </c>
      <c r="G498" s="16">
        <v>34620</v>
      </c>
      <c r="H498" s="17">
        <v>0.4444444444444445</v>
      </c>
      <c r="I498" s="18">
        <v>1994.7842421476919</v>
      </c>
      <c r="J498" s="3" t="s">
        <v>1164</v>
      </c>
      <c r="K498" s="19" t="s">
        <v>1276</v>
      </c>
      <c r="L498" s="19" t="s">
        <v>1277</v>
      </c>
      <c r="M498" s="19">
        <v>2250</v>
      </c>
      <c r="N498" s="4">
        <v>3.25</v>
      </c>
      <c r="O498" s="13">
        <v>1538</v>
      </c>
      <c r="P498" s="4">
        <v>51.14</v>
      </c>
      <c r="Q498" s="4">
        <v>13.65</v>
      </c>
      <c r="R498" s="4">
        <v>11.06</v>
      </c>
      <c r="S498" s="4">
        <v>6.94</v>
      </c>
      <c r="T498" s="4">
        <v>11.4</v>
      </c>
      <c r="U498" s="4">
        <v>2.61</v>
      </c>
      <c r="V498" s="20">
        <v>0.44</v>
      </c>
      <c r="W498" s="20">
        <v>2.54</v>
      </c>
      <c r="X498" s="4">
        <v>0.25</v>
      </c>
      <c r="Y498" s="4">
        <v>0.18</v>
      </c>
      <c r="Z498" s="4">
        <f t="shared" si="10"/>
        <v>100.21000000000002</v>
      </c>
      <c r="AA498" s="21" t="s">
        <v>413</v>
      </c>
      <c r="AB498" s="21">
        <v>1156.419</v>
      </c>
      <c r="AC498" s="13">
        <v>1538</v>
      </c>
      <c r="AD498" s="22">
        <v>50.6126333542666</v>
      </c>
      <c r="AE498" s="22">
        <v>13.2294407975509</v>
      </c>
      <c r="AF498" s="22">
        <v>11.4529473891197</v>
      </c>
      <c r="AG498" s="22">
        <v>8.40871274935241</v>
      </c>
      <c r="AH498" s="22">
        <v>10.924310961614</v>
      </c>
      <c r="AI498" s="22">
        <v>2.0645945487087</v>
      </c>
      <c r="AJ498" s="23">
        <v>0.430959056283854</v>
      </c>
      <c r="AK498" s="23">
        <v>2.4354197831855</v>
      </c>
      <c r="AL498" s="22">
        <v>0.270602198131722</v>
      </c>
      <c r="AM498" s="22">
        <v>0.17037916178664</v>
      </c>
    </row>
    <row r="499" spans="1:39" ht="13.5">
      <c r="A499" s="46" t="s">
        <v>1280</v>
      </c>
      <c r="B499" s="47" t="s">
        <v>120</v>
      </c>
      <c r="C499" s="13" t="s">
        <v>385</v>
      </c>
      <c r="D499" s="14" t="s">
        <v>906</v>
      </c>
      <c r="E499" s="15" t="s">
        <v>1233</v>
      </c>
      <c r="F499" s="16">
        <v>34620</v>
      </c>
      <c r="G499" s="16">
        <v>34617</v>
      </c>
      <c r="H499" s="3"/>
      <c r="I499" s="18">
        <v>1994.7748117727583</v>
      </c>
      <c r="J499" s="3" t="s">
        <v>102</v>
      </c>
      <c r="K499" s="19" t="s">
        <v>1235</v>
      </c>
      <c r="L499" s="19" t="s">
        <v>1236</v>
      </c>
      <c r="M499" s="19">
        <v>2750</v>
      </c>
      <c r="N499" s="4"/>
      <c r="O499" s="13">
        <v>1539</v>
      </c>
      <c r="P499" s="4">
        <v>51.98</v>
      </c>
      <c r="Q499" s="4">
        <v>13.39</v>
      </c>
      <c r="R499" s="4">
        <v>10.9</v>
      </c>
      <c r="S499" s="4">
        <v>6.78</v>
      </c>
      <c r="T499" s="4">
        <v>10.97</v>
      </c>
      <c r="U499" s="4">
        <v>2.34</v>
      </c>
      <c r="V499" s="20">
        <v>0.46</v>
      </c>
      <c r="W499" s="20">
        <v>2.53</v>
      </c>
      <c r="X499" s="4">
        <v>0.25</v>
      </c>
      <c r="Y499" s="4">
        <v>0.18</v>
      </c>
      <c r="Z499" s="4">
        <f t="shared" si="10"/>
        <v>99.78000000000002</v>
      </c>
      <c r="AA499" s="21" t="s">
        <v>34</v>
      </c>
      <c r="AB499" s="21">
        <v>1150.278</v>
      </c>
      <c r="AC499" s="13" t="s">
        <v>34</v>
      </c>
      <c r="AD499" s="22">
        <v>0</v>
      </c>
      <c r="AE499" s="22">
        <v>0</v>
      </c>
      <c r="AF499" s="22">
        <v>0</v>
      </c>
      <c r="AG499" s="22">
        <v>0</v>
      </c>
      <c r="AH499" s="22">
        <v>0</v>
      </c>
      <c r="AI499" s="22">
        <v>0</v>
      </c>
      <c r="AJ499" s="23">
        <v>0</v>
      </c>
      <c r="AK499" s="23">
        <v>0</v>
      </c>
      <c r="AL499" s="22">
        <v>0</v>
      </c>
      <c r="AM499" s="22">
        <v>0</v>
      </c>
    </row>
    <row r="500" spans="1:39" ht="13.5">
      <c r="A500" s="46" t="s">
        <v>1281</v>
      </c>
      <c r="B500" s="47" t="s">
        <v>120</v>
      </c>
      <c r="C500" s="13" t="s">
        <v>385</v>
      </c>
      <c r="D500" s="14" t="s">
        <v>906</v>
      </c>
      <c r="E500" s="15" t="s">
        <v>1233</v>
      </c>
      <c r="F500" s="16">
        <v>34627</v>
      </c>
      <c r="G500" s="16">
        <v>34624</v>
      </c>
      <c r="H500" s="3"/>
      <c r="I500" s="18">
        <v>1994.7939767282683</v>
      </c>
      <c r="J500" s="3" t="s">
        <v>102</v>
      </c>
      <c r="K500" s="19" t="s">
        <v>1235</v>
      </c>
      <c r="L500" s="19" t="s">
        <v>1236</v>
      </c>
      <c r="M500" s="19">
        <v>2750</v>
      </c>
      <c r="N500" s="4"/>
      <c r="O500" s="13">
        <v>1541</v>
      </c>
      <c r="P500" s="4">
        <v>51.92</v>
      </c>
      <c r="Q500" s="4">
        <v>12.84</v>
      </c>
      <c r="R500" s="4">
        <v>10.77</v>
      </c>
      <c r="S500" s="4">
        <v>6.67</v>
      </c>
      <c r="T500" s="4">
        <v>10.71</v>
      </c>
      <c r="U500" s="4">
        <v>2.25</v>
      </c>
      <c r="V500" s="20">
        <v>0.44</v>
      </c>
      <c r="W500" s="20">
        <v>2.5</v>
      </c>
      <c r="X500" s="4">
        <v>0.23</v>
      </c>
      <c r="Y500" s="4">
        <v>0.15</v>
      </c>
      <c r="Z500" s="4">
        <f t="shared" si="10"/>
        <v>98.48</v>
      </c>
      <c r="AA500" s="21" t="s">
        <v>34</v>
      </c>
      <c r="AB500" s="21">
        <v>1148.067</v>
      </c>
      <c r="AC500" s="13" t="s">
        <v>34</v>
      </c>
      <c r="AD500" s="22">
        <v>0</v>
      </c>
      <c r="AE500" s="22">
        <v>0</v>
      </c>
      <c r="AF500" s="22">
        <v>0</v>
      </c>
      <c r="AG500" s="22">
        <v>0</v>
      </c>
      <c r="AH500" s="22">
        <v>0</v>
      </c>
      <c r="AI500" s="22">
        <v>0</v>
      </c>
      <c r="AJ500" s="23">
        <v>0</v>
      </c>
      <c r="AK500" s="23">
        <v>0</v>
      </c>
      <c r="AL500" s="22">
        <v>0</v>
      </c>
      <c r="AM500" s="22">
        <v>0</v>
      </c>
    </row>
    <row r="501" spans="1:39" ht="13.5">
      <c r="A501" s="46" t="s">
        <v>1282</v>
      </c>
      <c r="B501" s="47" t="s">
        <v>27</v>
      </c>
      <c r="C501" s="13" t="s">
        <v>385</v>
      </c>
      <c r="D501" s="14" t="s">
        <v>818</v>
      </c>
      <c r="E501" s="15" t="s">
        <v>36</v>
      </c>
      <c r="F501" s="16">
        <v>34627</v>
      </c>
      <c r="G501" s="16">
        <v>34627</v>
      </c>
      <c r="H501" s="17">
        <v>0.53125</v>
      </c>
      <c r="I501" s="18">
        <v>1994.8036447638603</v>
      </c>
      <c r="J501" s="3" t="s">
        <v>1164</v>
      </c>
      <c r="K501" s="19" t="s">
        <v>1276</v>
      </c>
      <c r="L501" s="19" t="s">
        <v>1277</v>
      </c>
      <c r="M501" s="19">
        <v>2250</v>
      </c>
      <c r="N501" s="4">
        <v>3.25</v>
      </c>
      <c r="O501" s="13">
        <v>1542</v>
      </c>
      <c r="P501" s="4">
        <v>51.56</v>
      </c>
      <c r="Q501" s="4">
        <v>12.95</v>
      </c>
      <c r="R501" s="4">
        <v>10.76</v>
      </c>
      <c r="S501" s="4">
        <v>6.57</v>
      </c>
      <c r="T501" s="4">
        <v>10.85</v>
      </c>
      <c r="U501" s="4">
        <v>2.31</v>
      </c>
      <c r="V501" s="20">
        <v>0.45</v>
      </c>
      <c r="W501" s="20">
        <v>2.53</v>
      </c>
      <c r="X501" s="4">
        <v>0.24</v>
      </c>
      <c r="Y501" s="4">
        <v>0.16</v>
      </c>
      <c r="Z501" s="4">
        <f t="shared" si="10"/>
        <v>98.38</v>
      </c>
      <c r="AA501" s="21" t="s">
        <v>34</v>
      </c>
      <c r="AB501" s="21">
        <v>1148.982</v>
      </c>
      <c r="AC501" s="13">
        <v>1542</v>
      </c>
      <c r="AD501" s="22">
        <v>50.6864946590744</v>
      </c>
      <c r="AE501" s="22">
        <v>13.200657654749</v>
      </c>
      <c r="AF501" s="22">
        <v>11.4245948204247</v>
      </c>
      <c r="AG501" s="22">
        <v>8.37385229854688</v>
      </c>
      <c r="AH501" s="22">
        <v>10.8829849367396</v>
      </c>
      <c r="AI501" s="22">
        <v>2.14636647363476</v>
      </c>
      <c r="AJ501" s="23">
        <v>0.433304029888707</v>
      </c>
      <c r="AK501" s="23">
        <v>2.41844109705325</v>
      </c>
      <c r="AL501" s="22">
        <v>0.261997785514102</v>
      </c>
      <c r="AM501" s="22">
        <v>0.171306244374605</v>
      </c>
    </row>
    <row r="502" spans="1:39" ht="13.5">
      <c r="A502" s="43" t="s">
        <v>1283</v>
      </c>
      <c r="B502" s="44" t="s">
        <v>120</v>
      </c>
      <c r="C502" s="13" t="s">
        <v>385</v>
      </c>
      <c r="D502" s="14" t="s">
        <v>906</v>
      </c>
      <c r="E502" s="15" t="s">
        <v>1233</v>
      </c>
      <c r="F502" s="16">
        <v>34633</v>
      </c>
      <c r="G502" s="16">
        <v>34631</v>
      </c>
      <c r="H502" s="3"/>
      <c r="I502" s="18">
        <v>1994.8131416837782</v>
      </c>
      <c r="J502" s="3" t="s">
        <v>102</v>
      </c>
      <c r="K502" s="19" t="s">
        <v>1235</v>
      </c>
      <c r="L502" s="19" t="s">
        <v>1236</v>
      </c>
      <c r="M502" s="19">
        <v>2750</v>
      </c>
      <c r="N502" s="4"/>
      <c r="O502" s="13">
        <v>1544</v>
      </c>
      <c r="P502" s="4">
        <v>52.31</v>
      </c>
      <c r="Q502" s="4">
        <v>13.49</v>
      </c>
      <c r="R502" s="4">
        <v>10.82</v>
      </c>
      <c r="S502" s="4">
        <v>6.59</v>
      </c>
      <c r="T502" s="4">
        <v>10.95</v>
      </c>
      <c r="U502" s="4">
        <v>2.23</v>
      </c>
      <c r="V502" s="20">
        <v>0.45</v>
      </c>
      <c r="W502" s="20">
        <v>2.54</v>
      </c>
      <c r="X502" s="4">
        <v>0.25</v>
      </c>
      <c r="Y502" s="4">
        <v>0.16</v>
      </c>
      <c r="Z502" s="4">
        <f t="shared" si="10"/>
        <v>99.79000000000002</v>
      </c>
      <c r="AA502" s="21" t="s">
        <v>34</v>
      </c>
      <c r="AB502" s="21">
        <v>1146.459</v>
      </c>
      <c r="AC502" s="13" t="s">
        <v>34</v>
      </c>
      <c r="AD502" s="22">
        <v>0</v>
      </c>
      <c r="AE502" s="22">
        <v>0</v>
      </c>
      <c r="AF502" s="22">
        <v>0</v>
      </c>
      <c r="AG502" s="22">
        <v>0</v>
      </c>
      <c r="AH502" s="22">
        <v>0</v>
      </c>
      <c r="AI502" s="22">
        <v>0</v>
      </c>
      <c r="AJ502" s="23">
        <v>0</v>
      </c>
      <c r="AK502" s="23">
        <v>0</v>
      </c>
      <c r="AL502" s="22">
        <v>0</v>
      </c>
      <c r="AM502" s="22">
        <v>0</v>
      </c>
    </row>
    <row r="503" spans="1:39" ht="13.5">
      <c r="A503" s="46" t="s">
        <v>1284</v>
      </c>
      <c r="B503" s="47" t="s">
        <v>27</v>
      </c>
      <c r="C503" s="13" t="s">
        <v>385</v>
      </c>
      <c r="D503" s="14" t="s">
        <v>818</v>
      </c>
      <c r="E503" s="15" t="s">
        <v>36</v>
      </c>
      <c r="F503" s="16">
        <v>34633</v>
      </c>
      <c r="G503" s="16">
        <v>34633</v>
      </c>
      <c r="H503" s="17">
        <v>0.4166666666666667</v>
      </c>
      <c r="I503" s="18">
        <v>1994.819758156514</v>
      </c>
      <c r="J503" s="3" t="s">
        <v>1164</v>
      </c>
      <c r="K503" s="19" t="s">
        <v>1276</v>
      </c>
      <c r="L503" s="19" t="s">
        <v>1277</v>
      </c>
      <c r="M503" s="19">
        <v>2250</v>
      </c>
      <c r="N503" s="4">
        <v>3.25</v>
      </c>
      <c r="O503" s="13">
        <v>1545</v>
      </c>
      <c r="P503" s="4">
        <v>51.29</v>
      </c>
      <c r="Q503" s="4">
        <v>13.33</v>
      </c>
      <c r="R503" s="4">
        <v>11.82</v>
      </c>
      <c r="S503" s="4">
        <v>6.27</v>
      </c>
      <c r="T503" s="4">
        <v>10.68</v>
      </c>
      <c r="U503" s="4">
        <v>2.61</v>
      </c>
      <c r="V503" s="20">
        <v>0.51</v>
      </c>
      <c r="W503" s="20">
        <v>2.83</v>
      </c>
      <c r="X503" s="4">
        <v>0.29</v>
      </c>
      <c r="Y503" s="4">
        <v>0.18</v>
      </c>
      <c r="Z503" s="4">
        <f t="shared" si="10"/>
        <v>99.81</v>
      </c>
      <c r="AA503" s="21" t="s">
        <v>413</v>
      </c>
      <c r="AB503" s="21">
        <v>1142.952</v>
      </c>
      <c r="AC503" s="13">
        <v>1545</v>
      </c>
      <c r="AD503" s="22">
        <v>50.6112365413934</v>
      </c>
      <c r="AE503" s="22">
        <v>13.1064955186875</v>
      </c>
      <c r="AF503" s="22">
        <v>11.5210733292293</v>
      </c>
      <c r="AG503" s="22">
        <v>8.60995936381474</v>
      </c>
      <c r="AH503" s="22">
        <v>10.7876540038428</v>
      </c>
      <c r="AI503" s="22">
        <v>2.09703928299001</v>
      </c>
      <c r="AJ503" s="23">
        <v>0.433522544079665</v>
      </c>
      <c r="AK503" s="23">
        <v>2.3994968718828</v>
      </c>
      <c r="AL503" s="22">
        <v>0.262129910373751</v>
      </c>
      <c r="AM503" s="22">
        <v>0.171392633705914</v>
      </c>
    </row>
    <row r="504" spans="1:39" ht="13.5">
      <c r="A504" s="46" t="s">
        <v>1285</v>
      </c>
      <c r="B504" s="47" t="s">
        <v>27</v>
      </c>
      <c r="C504" s="13" t="s">
        <v>385</v>
      </c>
      <c r="D504" s="14" t="s">
        <v>818</v>
      </c>
      <c r="E504" s="15" t="s">
        <v>36</v>
      </c>
      <c r="F504" s="16">
        <v>34635</v>
      </c>
      <c r="G504" s="16">
        <v>34635</v>
      </c>
      <c r="H504" s="17">
        <v>0.5</v>
      </c>
      <c r="I504" s="18">
        <v>1994.8254620123203</v>
      </c>
      <c r="J504" s="3" t="s">
        <v>1164</v>
      </c>
      <c r="K504" s="19" t="s">
        <v>1276</v>
      </c>
      <c r="L504" s="19" t="s">
        <v>1277</v>
      </c>
      <c r="M504" s="19">
        <v>2250</v>
      </c>
      <c r="N504" s="4">
        <v>3.25</v>
      </c>
      <c r="O504" s="13">
        <v>1546</v>
      </c>
      <c r="P504" s="4">
        <v>51.25</v>
      </c>
      <c r="Q504" s="4">
        <v>13.88</v>
      </c>
      <c r="R504" s="4">
        <v>10.97</v>
      </c>
      <c r="S504" s="4">
        <v>6.83</v>
      </c>
      <c r="T504" s="4">
        <v>11.2</v>
      </c>
      <c r="U504" s="4">
        <v>2.56</v>
      </c>
      <c r="V504" s="20">
        <v>0.44</v>
      </c>
      <c r="W504" s="20">
        <v>2.6</v>
      </c>
      <c r="X504" s="4">
        <v>0.23</v>
      </c>
      <c r="Y504" s="4">
        <v>0.18</v>
      </c>
      <c r="Z504" s="4">
        <f t="shared" si="10"/>
        <v>100.14</v>
      </c>
      <c r="AA504" s="21" t="s">
        <v>413</v>
      </c>
      <c r="AB504" s="21">
        <v>1154.2079999999999</v>
      </c>
      <c r="AC504" s="13">
        <v>1546</v>
      </c>
      <c r="AD504" s="22">
        <v>50.7719144275648</v>
      </c>
      <c r="AE504" s="22">
        <v>13.1966682341488</v>
      </c>
      <c r="AF504" s="22">
        <v>11.4211421504807</v>
      </c>
      <c r="AG504" s="22">
        <v>8.29073126465988</v>
      </c>
      <c r="AH504" s="22">
        <v>10.8796959487639</v>
      </c>
      <c r="AI504" s="22">
        <v>2.13564401957217</v>
      </c>
      <c r="AJ504" s="23">
        <v>0.433173079441525</v>
      </c>
      <c r="AK504" s="23">
        <v>2.43785779592672</v>
      </c>
      <c r="AL504" s="22">
        <v>0.261918606173945</v>
      </c>
      <c r="AM504" s="22">
        <v>0.17125447326758</v>
      </c>
    </row>
    <row r="505" spans="1:39" ht="13.5">
      <c r="A505" s="46" t="s">
        <v>1286</v>
      </c>
      <c r="B505" s="47" t="s">
        <v>27</v>
      </c>
      <c r="C505" s="13" t="s">
        <v>385</v>
      </c>
      <c r="D505" s="14" t="s">
        <v>818</v>
      </c>
      <c r="E505" s="15" t="s">
        <v>36</v>
      </c>
      <c r="F505" s="16">
        <v>34642</v>
      </c>
      <c r="G505" s="16">
        <v>34642</v>
      </c>
      <c r="H505" s="17">
        <v>0.4652777777777778</v>
      </c>
      <c r="I505" s="18">
        <v>1994.8445319035668</v>
      </c>
      <c r="J505" s="3" t="s">
        <v>1164</v>
      </c>
      <c r="K505" s="19" t="s">
        <v>1287</v>
      </c>
      <c r="L505" s="19" t="s">
        <v>1288</v>
      </c>
      <c r="M505" s="19">
        <v>2250</v>
      </c>
      <c r="N505" s="4">
        <v>3.25</v>
      </c>
      <c r="O505" s="13">
        <v>1550</v>
      </c>
      <c r="P505" s="4">
        <v>51.47</v>
      </c>
      <c r="Q505" s="4">
        <v>14.02</v>
      </c>
      <c r="R505" s="4">
        <v>11.1</v>
      </c>
      <c r="S505" s="4">
        <v>6.77</v>
      </c>
      <c r="T505" s="4">
        <v>11.22</v>
      </c>
      <c r="U505" s="4">
        <v>2.38</v>
      </c>
      <c r="V505" s="20">
        <v>0.44</v>
      </c>
      <c r="W505" s="20">
        <v>2.59</v>
      </c>
      <c r="X505" s="4">
        <v>0.24</v>
      </c>
      <c r="Y505" s="4">
        <v>0.18</v>
      </c>
      <c r="Z505" s="4">
        <f t="shared" si="10"/>
        <v>100.40999999999998</v>
      </c>
      <c r="AA505" s="21" t="s">
        <v>413</v>
      </c>
      <c r="AB505" s="21">
        <v>1153.002</v>
      </c>
      <c r="AC505" s="13">
        <v>1550</v>
      </c>
      <c r="AD505" s="22">
        <v>50.626538713973</v>
      </c>
      <c r="AE505" s="22">
        <v>13.2113079114153</v>
      </c>
      <c r="AF505" s="22">
        <v>11.4338121541612</v>
      </c>
      <c r="AG505" s="22">
        <v>8.40077823680069</v>
      </c>
      <c r="AH505" s="22">
        <v>10.8917653010141</v>
      </c>
      <c r="AI505" s="22">
        <v>2.14809815658889</v>
      </c>
      <c r="AJ505" s="23">
        <v>0.423568650594993</v>
      </c>
      <c r="AK505" s="23">
        <v>2.43047725698555</v>
      </c>
      <c r="AL505" s="22">
        <v>0.262209164654043</v>
      </c>
      <c r="AM505" s="22">
        <v>0.171444453812259</v>
      </c>
    </row>
    <row r="506" spans="1:39" ht="13.5">
      <c r="A506" s="43" t="s">
        <v>1289</v>
      </c>
      <c r="B506" s="44" t="s">
        <v>120</v>
      </c>
      <c r="C506" s="13" t="s">
        <v>385</v>
      </c>
      <c r="D506" s="14" t="s">
        <v>906</v>
      </c>
      <c r="E506" s="15" t="s">
        <v>1233</v>
      </c>
      <c r="F506" s="16">
        <v>34642</v>
      </c>
      <c r="G506" s="16">
        <v>34640</v>
      </c>
      <c r="H506" s="3"/>
      <c r="I506" s="18">
        <v>1994.8377823408625</v>
      </c>
      <c r="J506" s="3" t="s">
        <v>102</v>
      </c>
      <c r="K506" s="19" t="s">
        <v>1235</v>
      </c>
      <c r="L506" s="19" t="s">
        <v>1236</v>
      </c>
      <c r="M506" s="19">
        <v>2750</v>
      </c>
      <c r="N506" s="4"/>
      <c r="O506" s="13">
        <v>1551</v>
      </c>
      <c r="P506" s="4">
        <v>50.84</v>
      </c>
      <c r="Q506" s="4">
        <v>13.48</v>
      </c>
      <c r="R506" s="4">
        <v>10.9</v>
      </c>
      <c r="S506" s="4">
        <v>6.71</v>
      </c>
      <c r="T506" s="4">
        <v>10.8</v>
      </c>
      <c r="U506" s="4">
        <v>2.34</v>
      </c>
      <c r="V506" s="20">
        <v>0.45</v>
      </c>
      <c r="W506" s="20">
        <v>2.48</v>
      </c>
      <c r="X506" s="4">
        <v>0.25</v>
      </c>
      <c r="Y506" s="4">
        <v>0.17</v>
      </c>
      <c r="Z506" s="4">
        <f t="shared" si="10"/>
        <v>98.42000000000002</v>
      </c>
      <c r="AA506" s="21" t="s">
        <v>34</v>
      </c>
      <c r="AB506" s="21">
        <v>1148.871</v>
      </c>
      <c r="AC506" s="13" t="s">
        <v>34</v>
      </c>
      <c r="AD506" s="22">
        <v>0</v>
      </c>
      <c r="AE506" s="22">
        <v>0</v>
      </c>
      <c r="AF506" s="22">
        <v>0</v>
      </c>
      <c r="AG506" s="22">
        <v>0</v>
      </c>
      <c r="AH506" s="22">
        <v>0</v>
      </c>
      <c r="AI506" s="22">
        <v>0</v>
      </c>
      <c r="AJ506" s="23">
        <v>0</v>
      </c>
      <c r="AK506" s="23">
        <v>0</v>
      </c>
      <c r="AL506" s="22">
        <v>0</v>
      </c>
      <c r="AM506" s="22">
        <v>0</v>
      </c>
    </row>
    <row r="507" spans="1:39" ht="13.5">
      <c r="A507" s="46" t="s">
        <v>1290</v>
      </c>
      <c r="B507" s="47" t="s">
        <v>27</v>
      </c>
      <c r="C507" s="13" t="s">
        <v>385</v>
      </c>
      <c r="D507" s="14" t="s">
        <v>818</v>
      </c>
      <c r="E507" s="15" t="s">
        <v>36</v>
      </c>
      <c r="F507" s="16">
        <v>34648</v>
      </c>
      <c r="G507" s="16">
        <v>34648</v>
      </c>
      <c r="H507" s="17">
        <v>0.5833333333333334</v>
      </c>
      <c r="I507" s="18">
        <v>1994.8612822267853</v>
      </c>
      <c r="J507" s="3" t="s">
        <v>1164</v>
      </c>
      <c r="K507" s="19" t="s">
        <v>1287</v>
      </c>
      <c r="L507" s="19" t="s">
        <v>1288</v>
      </c>
      <c r="M507" s="19">
        <v>2250</v>
      </c>
      <c r="N507" s="4">
        <v>3.25</v>
      </c>
      <c r="O507" s="13">
        <v>1552</v>
      </c>
      <c r="P507" s="4">
        <v>50.94</v>
      </c>
      <c r="Q507" s="4">
        <v>13.77</v>
      </c>
      <c r="R507" s="4">
        <v>11.19</v>
      </c>
      <c r="S507" s="4">
        <v>6.83</v>
      </c>
      <c r="T507" s="4">
        <v>11.33</v>
      </c>
      <c r="U507" s="4">
        <v>2.34</v>
      </c>
      <c r="V507" s="20">
        <v>0.44</v>
      </c>
      <c r="W507" s="20">
        <v>2.57</v>
      </c>
      <c r="X507" s="4">
        <v>0.24</v>
      </c>
      <c r="Y507" s="4">
        <v>0.18</v>
      </c>
      <c r="Z507" s="4">
        <f t="shared" si="10"/>
        <v>99.82999999999998</v>
      </c>
      <c r="AA507" s="21" t="s">
        <v>413</v>
      </c>
      <c r="AB507" s="21">
        <v>1154.2079999999999</v>
      </c>
      <c r="AC507" s="13">
        <v>1552</v>
      </c>
      <c r="AD507" s="22">
        <v>50.6967119100384</v>
      </c>
      <c r="AE507" s="22">
        <v>13.2033186087774</v>
      </c>
      <c r="AF507" s="22">
        <v>11.4268977603543</v>
      </c>
      <c r="AG507" s="22">
        <v>8.36546140861469</v>
      </c>
      <c r="AH507" s="22">
        <v>10.8851787003661</v>
      </c>
      <c r="AI507" s="22">
        <v>2.1367202634052</v>
      </c>
      <c r="AJ507" s="23">
        <v>0.423312505014237</v>
      </c>
      <c r="AK507" s="23">
        <v>2.42900746924836</v>
      </c>
      <c r="AL507" s="22">
        <v>0.262050598342147</v>
      </c>
      <c r="AM507" s="22">
        <v>0.171340775839096</v>
      </c>
    </row>
    <row r="508" spans="1:39" ht="13.5">
      <c r="A508" s="46" t="s">
        <v>1291</v>
      </c>
      <c r="B508" s="47" t="s">
        <v>27</v>
      </c>
      <c r="C508" s="13" t="s">
        <v>385</v>
      </c>
      <c r="D508" s="14" t="s">
        <v>818</v>
      </c>
      <c r="E508" s="15" t="s">
        <v>36</v>
      </c>
      <c r="F508" s="16">
        <v>34655</v>
      </c>
      <c r="G508" s="16">
        <v>34655</v>
      </c>
      <c r="H508" s="17">
        <v>0.4270833333333333</v>
      </c>
      <c r="I508" s="18">
        <v>1994.88001939311</v>
      </c>
      <c r="J508" s="3" t="s">
        <v>1164</v>
      </c>
      <c r="K508" s="19" t="s">
        <v>1287</v>
      </c>
      <c r="L508" s="19" t="s">
        <v>1288</v>
      </c>
      <c r="M508" s="19">
        <v>2250</v>
      </c>
      <c r="N508" s="4">
        <v>3.25</v>
      </c>
      <c r="O508" s="13">
        <v>1553</v>
      </c>
      <c r="P508" s="4">
        <v>52.51</v>
      </c>
      <c r="Q508" s="4">
        <v>13.69</v>
      </c>
      <c r="R508" s="4">
        <v>10.8</v>
      </c>
      <c r="S508" s="4">
        <v>6.59</v>
      </c>
      <c r="T508" s="4">
        <v>10.94</v>
      </c>
      <c r="U508" s="4">
        <v>2.26</v>
      </c>
      <c r="V508" s="20">
        <v>0.45</v>
      </c>
      <c r="W508" s="20">
        <v>2.58</v>
      </c>
      <c r="X508" s="4">
        <v>0.26</v>
      </c>
      <c r="Y508" s="4">
        <v>0.15</v>
      </c>
      <c r="Z508" s="4">
        <f t="shared" si="10"/>
        <v>100.23000000000002</v>
      </c>
      <c r="AA508" s="21" t="s">
        <v>413</v>
      </c>
      <c r="AB508" s="21">
        <v>1149.384</v>
      </c>
      <c r="AC508" s="13">
        <v>1553</v>
      </c>
      <c r="AD508" s="22">
        <v>50.6583275368838</v>
      </c>
      <c r="AE508" s="22">
        <v>13.1410711036273</v>
      </c>
      <c r="AF508" s="22">
        <v>11.4632873583097</v>
      </c>
      <c r="AG508" s="22">
        <v>8.47649242943897</v>
      </c>
      <c r="AH508" s="22">
        <v>10.8338601465019</v>
      </c>
      <c r="AI508" s="22">
        <v>2.12664662135037</v>
      </c>
      <c r="AJ508" s="23">
        <v>0.421316783475073</v>
      </c>
      <c r="AK508" s="23">
        <v>2.42758718097542</v>
      </c>
      <c r="AL508" s="22">
        <v>0.280877855650049</v>
      </c>
      <c r="AM508" s="22">
        <v>0.17053298378753</v>
      </c>
    </row>
    <row r="509" spans="1:39" ht="13.5">
      <c r="A509" s="46" t="s">
        <v>1292</v>
      </c>
      <c r="B509" s="47" t="s">
        <v>27</v>
      </c>
      <c r="C509" s="13" t="s">
        <v>385</v>
      </c>
      <c r="D509" s="14" t="s">
        <v>818</v>
      </c>
      <c r="E509" s="15" t="s">
        <v>36</v>
      </c>
      <c r="F509" s="16">
        <v>34660</v>
      </c>
      <c r="G509" s="16">
        <v>34660</v>
      </c>
      <c r="H509" s="17">
        <v>0.40625</v>
      </c>
      <c r="I509" s="18">
        <v>1994.8936516084873</v>
      </c>
      <c r="J509" s="3" t="s">
        <v>1164</v>
      </c>
      <c r="K509" s="19" t="s">
        <v>1287</v>
      </c>
      <c r="L509" s="19" t="s">
        <v>1288</v>
      </c>
      <c r="M509" s="19">
        <v>2250</v>
      </c>
      <c r="N509" s="4">
        <v>3.25</v>
      </c>
      <c r="O509" s="13">
        <v>1554</v>
      </c>
      <c r="P509" s="4">
        <v>50.78</v>
      </c>
      <c r="Q509" s="4">
        <v>13.81</v>
      </c>
      <c r="R509" s="4">
        <v>10.99</v>
      </c>
      <c r="S509" s="4">
        <v>6.75</v>
      </c>
      <c r="T509" s="4">
        <v>11.24</v>
      </c>
      <c r="U509" s="4">
        <v>2.32</v>
      </c>
      <c r="V509" s="20">
        <v>0.44</v>
      </c>
      <c r="W509" s="20">
        <v>2.61</v>
      </c>
      <c r="X509" s="4">
        <v>0.25</v>
      </c>
      <c r="Y509" s="4">
        <v>0.18</v>
      </c>
      <c r="Z509" s="4">
        <f t="shared" si="10"/>
        <v>99.36999999999999</v>
      </c>
      <c r="AA509" s="21" t="s">
        <v>413</v>
      </c>
      <c r="AB509" s="21">
        <v>1152.6</v>
      </c>
      <c r="AC509" s="13">
        <v>1554</v>
      </c>
      <c r="AD509" s="22">
        <v>50.6405883409459</v>
      </c>
      <c r="AE509" s="22">
        <v>13.0880248197276</v>
      </c>
      <c r="AF509" s="22">
        <v>11.5954261984402</v>
      </c>
      <c r="AG509" s="22">
        <v>8.40653901882501</v>
      </c>
      <c r="AH509" s="22">
        <v>10.8731283117737</v>
      </c>
      <c r="AI509" s="22">
        <v>2.09408397115641</v>
      </c>
      <c r="AJ509" s="23">
        <v>0.422843878791198</v>
      </c>
      <c r="AK509" s="23">
        <v>2.42631844734949</v>
      </c>
      <c r="AL509" s="22">
        <v>0.271828207794342</v>
      </c>
      <c r="AM509" s="22">
        <v>0.181218805196228</v>
      </c>
    </row>
    <row r="510" spans="1:39" ht="13.5">
      <c r="A510" s="43" t="s">
        <v>1293</v>
      </c>
      <c r="B510" s="44" t="s">
        <v>120</v>
      </c>
      <c r="C510" s="13" t="s">
        <v>385</v>
      </c>
      <c r="D510" s="14" t="s">
        <v>906</v>
      </c>
      <c r="E510" s="15" t="s">
        <v>1233</v>
      </c>
      <c r="F510" s="16">
        <v>34660</v>
      </c>
      <c r="G510" s="16">
        <v>34655</v>
      </c>
      <c r="H510" s="3"/>
      <c r="I510" s="18">
        <v>1994.8788501026695</v>
      </c>
      <c r="J510" s="3" t="s">
        <v>102</v>
      </c>
      <c r="K510" s="19" t="s">
        <v>1235</v>
      </c>
      <c r="L510" s="19" t="s">
        <v>1236</v>
      </c>
      <c r="M510" s="19">
        <v>2750</v>
      </c>
      <c r="N510" s="4"/>
      <c r="O510" s="13">
        <v>1555</v>
      </c>
      <c r="P510" s="4">
        <v>52.45</v>
      </c>
      <c r="Q510" s="4">
        <v>13.59</v>
      </c>
      <c r="R510" s="4">
        <v>10.9</v>
      </c>
      <c r="S510" s="4">
        <v>6.85</v>
      </c>
      <c r="T510" s="4">
        <v>10.82</v>
      </c>
      <c r="U510" s="4">
        <v>2.41</v>
      </c>
      <c r="V510" s="20">
        <v>0.46</v>
      </c>
      <c r="W510" s="20">
        <v>2.47</v>
      </c>
      <c r="X510" s="4">
        <v>0.25</v>
      </c>
      <c r="Y510" s="4">
        <v>0.17</v>
      </c>
      <c r="Z510" s="4">
        <f t="shared" si="10"/>
        <v>100.37</v>
      </c>
      <c r="AA510" s="21" t="s">
        <v>34</v>
      </c>
      <c r="AB510" s="21">
        <v>1151.685</v>
      </c>
      <c r="AC510" s="13" t="s">
        <v>34</v>
      </c>
      <c r="AD510" s="22">
        <v>0</v>
      </c>
      <c r="AE510" s="22">
        <v>0</v>
      </c>
      <c r="AF510" s="22">
        <v>0</v>
      </c>
      <c r="AG510" s="22">
        <v>0</v>
      </c>
      <c r="AH510" s="22">
        <v>0</v>
      </c>
      <c r="AI510" s="22">
        <v>0</v>
      </c>
      <c r="AJ510" s="23">
        <v>0</v>
      </c>
      <c r="AK510" s="23">
        <v>0</v>
      </c>
      <c r="AL510" s="22">
        <v>0</v>
      </c>
      <c r="AM510" s="22">
        <v>0</v>
      </c>
    </row>
    <row r="511" spans="1:39" ht="13.5">
      <c r="A511" s="46" t="s">
        <v>1294</v>
      </c>
      <c r="B511" s="47" t="s">
        <v>120</v>
      </c>
      <c r="C511" s="13" t="s">
        <v>385</v>
      </c>
      <c r="D511" s="14" t="s">
        <v>906</v>
      </c>
      <c r="E511" s="15" t="s">
        <v>1233</v>
      </c>
      <c r="F511" s="16">
        <v>34669</v>
      </c>
      <c r="G511" s="16">
        <v>34667</v>
      </c>
      <c r="H511" s="3"/>
      <c r="I511" s="18">
        <v>1994.911704312115</v>
      </c>
      <c r="J511" s="3" t="s">
        <v>102</v>
      </c>
      <c r="K511" s="19" t="s">
        <v>1235</v>
      </c>
      <c r="L511" s="19" t="s">
        <v>1236</v>
      </c>
      <c r="M511" s="19">
        <v>2750</v>
      </c>
      <c r="N511" s="4"/>
      <c r="O511" s="13">
        <v>1556</v>
      </c>
      <c r="P511" s="4">
        <v>51.32</v>
      </c>
      <c r="Q511" s="4">
        <v>13.66</v>
      </c>
      <c r="R511" s="4">
        <v>11.03</v>
      </c>
      <c r="S511" s="4">
        <v>6.64</v>
      </c>
      <c r="T511" s="4">
        <v>10.98</v>
      </c>
      <c r="U511" s="4">
        <v>2.31</v>
      </c>
      <c r="V511" s="20">
        <v>0.45</v>
      </c>
      <c r="W511" s="20">
        <v>2.5</v>
      </c>
      <c r="X511" s="4">
        <v>0.25</v>
      </c>
      <c r="Y511" s="4">
        <v>0.16</v>
      </c>
      <c r="Z511" s="4">
        <f t="shared" si="10"/>
        <v>99.30000000000001</v>
      </c>
      <c r="AA511" s="21" t="s">
        <v>34</v>
      </c>
      <c r="AB511" s="21">
        <v>1147.464</v>
      </c>
      <c r="AC511" s="13" t="s">
        <v>34</v>
      </c>
      <c r="AD511" s="22">
        <v>0</v>
      </c>
      <c r="AE511" s="22">
        <v>0</v>
      </c>
      <c r="AF511" s="22">
        <v>0</v>
      </c>
      <c r="AG511" s="22">
        <v>0</v>
      </c>
      <c r="AH511" s="22">
        <v>0</v>
      </c>
      <c r="AI511" s="22">
        <v>0</v>
      </c>
      <c r="AJ511" s="23">
        <v>0</v>
      </c>
      <c r="AK511" s="23">
        <v>0</v>
      </c>
      <c r="AL511" s="22">
        <v>0</v>
      </c>
      <c r="AM511" s="22">
        <v>0</v>
      </c>
    </row>
    <row r="512" spans="1:39" ht="13.5">
      <c r="A512" s="46" t="s">
        <v>1295</v>
      </c>
      <c r="B512" s="47" t="s">
        <v>27</v>
      </c>
      <c r="C512" s="13" t="s">
        <v>385</v>
      </c>
      <c r="D512" s="14" t="s">
        <v>818</v>
      </c>
      <c r="E512" s="15" t="s">
        <v>36</v>
      </c>
      <c r="F512" s="16">
        <v>34669</v>
      </c>
      <c r="G512" s="16">
        <v>34669</v>
      </c>
      <c r="H512" s="17">
        <v>0.6041666666666666</v>
      </c>
      <c r="I512" s="18">
        <v>1994.918834131873</v>
      </c>
      <c r="J512" s="3" t="s">
        <v>1164</v>
      </c>
      <c r="K512" s="19" t="s">
        <v>1287</v>
      </c>
      <c r="L512" s="19" t="s">
        <v>1288</v>
      </c>
      <c r="M512" s="19">
        <v>2250</v>
      </c>
      <c r="N512" s="4">
        <v>3.25</v>
      </c>
      <c r="O512" s="13">
        <v>1557</v>
      </c>
      <c r="P512" s="4">
        <v>51.13</v>
      </c>
      <c r="Q512" s="4">
        <v>13.69</v>
      </c>
      <c r="R512" s="4">
        <v>11.04</v>
      </c>
      <c r="S512" s="4">
        <v>6.6</v>
      </c>
      <c r="T512" s="4">
        <v>11.15</v>
      </c>
      <c r="U512" s="4">
        <v>2.69</v>
      </c>
      <c r="V512" s="20">
        <v>0.46</v>
      </c>
      <c r="W512" s="20">
        <v>2.64</v>
      </c>
      <c r="X512" s="4">
        <v>0.24</v>
      </c>
      <c r="Y512" s="4">
        <v>0.17</v>
      </c>
      <c r="Z512" s="4">
        <f t="shared" si="10"/>
        <v>99.81</v>
      </c>
      <c r="AA512" s="21">
        <v>108.1593</v>
      </c>
      <c r="AB512" s="21">
        <v>1149.585</v>
      </c>
      <c r="AC512" s="13">
        <v>1557</v>
      </c>
      <c r="AD512" s="22">
        <v>50.7091957160068</v>
      </c>
      <c r="AE512" s="22">
        <v>13.2546808604216</v>
      </c>
      <c r="AF512" s="22">
        <v>11.4747981322146</v>
      </c>
      <c r="AG512" s="22">
        <v>8.23396841329219</v>
      </c>
      <c r="AH512" s="22">
        <v>10.8447388857995</v>
      </c>
      <c r="AI512" s="22">
        <v>2.1689477771599</v>
      </c>
      <c r="AJ512" s="23">
        <v>0.431781270453127</v>
      </c>
      <c r="AK512" s="23">
        <v>2.44006624930488</v>
      </c>
      <c r="AL512" s="22">
        <v>0.271118472144987</v>
      </c>
      <c r="AM512" s="22">
        <v>0.170704223202399</v>
      </c>
    </row>
    <row r="513" spans="1:39" ht="13.5">
      <c r="A513" s="46" t="s">
        <v>1296</v>
      </c>
      <c r="B513" s="47" t="s">
        <v>27</v>
      </c>
      <c r="C513" s="13" t="s">
        <v>385</v>
      </c>
      <c r="D513" s="14" t="s">
        <v>818</v>
      </c>
      <c r="E513" s="15" t="s">
        <v>36</v>
      </c>
      <c r="F513" s="16">
        <v>34676</v>
      </c>
      <c r="G513" s="16">
        <v>34676</v>
      </c>
      <c r="H513" s="17">
        <v>0.5729166666666666</v>
      </c>
      <c r="I513" s="18">
        <v>1994.937913529546</v>
      </c>
      <c r="J513" s="3" t="s">
        <v>1164</v>
      </c>
      <c r="K513" s="19" t="s">
        <v>1287</v>
      </c>
      <c r="L513" s="19" t="s">
        <v>1288</v>
      </c>
      <c r="M513" s="19">
        <v>2250</v>
      </c>
      <c r="N513" s="4">
        <v>3.25</v>
      </c>
      <c r="O513" s="13">
        <v>1558</v>
      </c>
      <c r="P513" s="4">
        <v>51.02</v>
      </c>
      <c r="Q513" s="4">
        <v>13.57</v>
      </c>
      <c r="R513" s="4">
        <v>11.03</v>
      </c>
      <c r="S513" s="4">
        <v>6.87</v>
      </c>
      <c r="T513" s="4">
        <v>11.42</v>
      </c>
      <c r="U513" s="4">
        <v>2.61</v>
      </c>
      <c r="V513" s="20">
        <v>0.44</v>
      </c>
      <c r="W513" s="20">
        <v>2.57</v>
      </c>
      <c r="X513" s="4">
        <v>0.26</v>
      </c>
      <c r="Y513" s="4">
        <v>0.17</v>
      </c>
      <c r="Z513" s="4">
        <f t="shared" si="10"/>
        <v>99.96000000000001</v>
      </c>
      <c r="AA513" s="21" t="s">
        <v>413</v>
      </c>
      <c r="AB513" s="21">
        <v>1155.012</v>
      </c>
      <c r="AC513" s="13">
        <v>1558</v>
      </c>
      <c r="AD513" s="22">
        <v>50.6037001345215</v>
      </c>
      <c r="AE513" s="22">
        <v>13.1529458682982</v>
      </c>
      <c r="AF513" s="22">
        <v>11.4736460146674</v>
      </c>
      <c r="AG513" s="22">
        <v>8.4941925225804</v>
      </c>
      <c r="AH513" s="22">
        <v>10.843650028826</v>
      </c>
      <c r="AI513" s="22">
        <v>2.13860875568514</v>
      </c>
      <c r="AJ513" s="23">
        <v>0.421697501121013</v>
      </c>
      <c r="AK513" s="23">
        <v>2.41974042309914</v>
      </c>
      <c r="AL513" s="22">
        <v>0.271091250720651</v>
      </c>
      <c r="AM513" s="22">
        <v>0.180727500480434</v>
      </c>
    </row>
    <row r="514" spans="1:39" ht="13.5">
      <c r="A514" s="43" t="s">
        <v>1297</v>
      </c>
      <c r="B514" s="44" t="s">
        <v>120</v>
      </c>
      <c r="C514" s="13" t="s">
        <v>385</v>
      </c>
      <c r="D514" s="14" t="s">
        <v>906</v>
      </c>
      <c r="E514" s="15" t="s">
        <v>1233</v>
      </c>
      <c r="F514" s="16">
        <v>34681</v>
      </c>
      <c r="G514" s="16">
        <v>34676</v>
      </c>
      <c r="H514" s="3"/>
      <c r="I514" s="18">
        <v>1994.9363449691991</v>
      </c>
      <c r="J514" s="3" t="s">
        <v>102</v>
      </c>
      <c r="K514" s="19" t="s">
        <v>1235</v>
      </c>
      <c r="L514" s="19" t="s">
        <v>1236</v>
      </c>
      <c r="M514" s="19">
        <v>2750</v>
      </c>
      <c r="N514" s="4"/>
      <c r="O514" s="13">
        <v>1560</v>
      </c>
      <c r="P514" s="4">
        <v>51.87</v>
      </c>
      <c r="Q514" s="4">
        <v>13.76</v>
      </c>
      <c r="R514" s="4">
        <v>11</v>
      </c>
      <c r="S514" s="4">
        <v>6.74</v>
      </c>
      <c r="T514" s="4">
        <v>10.94</v>
      </c>
      <c r="U514" s="4">
        <v>2.35</v>
      </c>
      <c r="V514" s="20">
        <v>0.46</v>
      </c>
      <c r="W514" s="20">
        <v>2.5</v>
      </c>
      <c r="X514" s="4">
        <v>0.24</v>
      </c>
      <c r="Y514" s="4">
        <v>0.17</v>
      </c>
      <c r="Z514" s="4">
        <f t="shared" si="10"/>
        <v>100.02999999999997</v>
      </c>
      <c r="AA514" s="21" t="s">
        <v>34</v>
      </c>
      <c r="AB514" s="21">
        <v>1149.474</v>
      </c>
      <c r="AC514" s="13" t="s">
        <v>34</v>
      </c>
      <c r="AD514" s="22">
        <v>0</v>
      </c>
      <c r="AE514" s="22">
        <v>0</v>
      </c>
      <c r="AF514" s="22">
        <v>0</v>
      </c>
      <c r="AG514" s="22">
        <v>0</v>
      </c>
      <c r="AH514" s="22">
        <v>0</v>
      </c>
      <c r="AI514" s="22">
        <v>0</v>
      </c>
      <c r="AJ514" s="23">
        <v>0</v>
      </c>
      <c r="AK514" s="23">
        <v>0</v>
      </c>
      <c r="AL514" s="22">
        <v>0</v>
      </c>
      <c r="AM514" s="22">
        <v>0</v>
      </c>
    </row>
    <row r="515" spans="1:39" ht="13.5">
      <c r="A515" s="46" t="s">
        <v>1298</v>
      </c>
      <c r="B515" s="47" t="s">
        <v>27</v>
      </c>
      <c r="C515" s="13" t="s">
        <v>385</v>
      </c>
      <c r="D515" s="14" t="s">
        <v>818</v>
      </c>
      <c r="E515" s="15" t="s">
        <v>36</v>
      </c>
      <c r="F515" s="16">
        <v>34691</v>
      </c>
      <c r="G515" s="16">
        <v>34691</v>
      </c>
      <c r="H515" s="17">
        <v>0.3194444444444445</v>
      </c>
      <c r="I515" s="18">
        <v>1994.9782873222298</v>
      </c>
      <c r="J515" s="3" t="s">
        <v>1164</v>
      </c>
      <c r="K515" s="19" t="s">
        <v>1299</v>
      </c>
      <c r="L515" s="19" t="s">
        <v>1300</v>
      </c>
      <c r="M515" s="19">
        <v>2100</v>
      </c>
      <c r="N515" s="4">
        <v>4.4</v>
      </c>
      <c r="O515" s="13" t="s">
        <v>34</v>
      </c>
      <c r="P515" s="4"/>
      <c r="Q515" s="4"/>
      <c r="R515" s="4"/>
      <c r="S515" s="4"/>
      <c r="T515" s="4"/>
      <c r="U515" s="4"/>
      <c r="V515" s="20"/>
      <c r="W515" s="20"/>
      <c r="X515" s="4"/>
      <c r="Y515" s="4"/>
      <c r="Z515" s="4"/>
      <c r="AA515" s="21" t="s">
        <v>34</v>
      </c>
      <c r="AB515" s="21" t="s">
        <v>34</v>
      </c>
      <c r="AC515" s="13">
        <v>1561</v>
      </c>
      <c r="AD515" s="22">
        <v>50.8761520717518</v>
      </c>
      <c r="AE515" s="22">
        <v>13.2500515335974</v>
      </c>
      <c r="AF515" s="22">
        <v>11.1943110954313</v>
      </c>
      <c r="AG515" s="22">
        <v>8.39507081899681</v>
      </c>
      <c r="AH515" s="22">
        <v>10.8225611762971</v>
      </c>
      <c r="AI515" s="22">
        <v>2.16451223525942</v>
      </c>
      <c r="AJ515" s="23">
        <v>0.434925355682967</v>
      </c>
      <c r="AK515" s="23">
        <v>2.44771944361112</v>
      </c>
      <c r="AL515" s="22">
        <v>0.242749035730028</v>
      </c>
      <c r="AM515" s="22">
        <v>0.171947233642103</v>
      </c>
    </row>
    <row r="516" spans="1:39" ht="13.5">
      <c r="A516" s="46" t="s">
        <v>1301</v>
      </c>
      <c r="B516" s="47" t="s">
        <v>120</v>
      </c>
      <c r="C516" s="13" t="s">
        <v>385</v>
      </c>
      <c r="D516" s="14" t="s">
        <v>906</v>
      </c>
      <c r="E516" s="15" t="s">
        <v>1233</v>
      </c>
      <c r="F516" s="16">
        <v>34696</v>
      </c>
      <c r="G516" s="16">
        <v>34694</v>
      </c>
      <c r="H516" s="3"/>
      <c r="I516" s="18">
        <v>1994.9856262833675</v>
      </c>
      <c r="J516" s="3" t="s">
        <v>102</v>
      </c>
      <c r="K516" s="19" t="s">
        <v>1235</v>
      </c>
      <c r="L516" s="19" t="s">
        <v>1236</v>
      </c>
      <c r="M516" s="19">
        <v>2750</v>
      </c>
      <c r="N516" s="4"/>
      <c r="O516" s="13">
        <v>1563</v>
      </c>
      <c r="P516" s="4">
        <v>51.77</v>
      </c>
      <c r="Q516" s="4">
        <v>13.62</v>
      </c>
      <c r="R516" s="4">
        <v>10.91</v>
      </c>
      <c r="S516" s="4">
        <v>6.75</v>
      </c>
      <c r="T516" s="4">
        <v>10.97</v>
      </c>
      <c r="U516" s="4">
        <v>2.28</v>
      </c>
      <c r="V516" s="20">
        <v>0.44</v>
      </c>
      <c r="W516" s="20">
        <v>2.55</v>
      </c>
      <c r="X516" s="4">
        <v>0.26</v>
      </c>
      <c r="Y516" s="4">
        <v>0.16</v>
      </c>
      <c r="Z516" s="4">
        <f aca="true" t="shared" si="11" ref="Z516:Z545">SUM(P516:Y516)</f>
        <v>99.71</v>
      </c>
      <c r="AA516" s="21" t="s">
        <v>34</v>
      </c>
      <c r="AB516" s="21">
        <v>1149.675</v>
      </c>
      <c r="AC516" s="13" t="s">
        <v>34</v>
      </c>
      <c r="AD516" s="22">
        <v>0</v>
      </c>
      <c r="AE516" s="22">
        <v>0</v>
      </c>
      <c r="AF516" s="22">
        <v>0</v>
      </c>
      <c r="AG516" s="22">
        <v>0</v>
      </c>
      <c r="AH516" s="22">
        <v>0</v>
      </c>
      <c r="AI516" s="22">
        <v>0</v>
      </c>
      <c r="AJ516" s="23">
        <v>0</v>
      </c>
      <c r="AK516" s="23">
        <v>0</v>
      </c>
      <c r="AL516" s="22">
        <v>0</v>
      </c>
      <c r="AM516" s="22">
        <v>0</v>
      </c>
    </row>
    <row r="517" spans="1:39" ht="13.5">
      <c r="A517" s="46" t="s">
        <v>1302</v>
      </c>
      <c r="B517" s="47" t="s">
        <v>120</v>
      </c>
      <c r="C517" s="13" t="s">
        <v>385</v>
      </c>
      <c r="D517" s="14" t="s">
        <v>906</v>
      </c>
      <c r="E517" s="15" t="s">
        <v>1233</v>
      </c>
      <c r="F517" s="16">
        <v>34704</v>
      </c>
      <c r="G517" s="16">
        <v>34700</v>
      </c>
      <c r="H517" s="3"/>
      <c r="I517" s="18">
        <v>1995.002737850787</v>
      </c>
      <c r="J517" s="3" t="s">
        <v>102</v>
      </c>
      <c r="K517" s="19" t="s">
        <v>1235</v>
      </c>
      <c r="L517" s="19" t="s">
        <v>1236</v>
      </c>
      <c r="M517" s="19">
        <v>2750</v>
      </c>
      <c r="N517" s="4"/>
      <c r="O517" s="13">
        <v>1564</v>
      </c>
      <c r="P517" s="4">
        <v>51.64</v>
      </c>
      <c r="Q517" s="4">
        <v>13.7</v>
      </c>
      <c r="R517" s="4">
        <v>10.97</v>
      </c>
      <c r="S517" s="4">
        <v>6.72</v>
      </c>
      <c r="T517" s="4">
        <v>10.86</v>
      </c>
      <c r="U517" s="4">
        <v>2.37</v>
      </c>
      <c r="V517" s="20">
        <v>0.44</v>
      </c>
      <c r="W517" s="20">
        <v>2.47</v>
      </c>
      <c r="X517" s="4">
        <v>0.25</v>
      </c>
      <c r="Y517" s="4">
        <v>0.17</v>
      </c>
      <c r="Z517" s="4">
        <f t="shared" si="11"/>
        <v>99.59</v>
      </c>
      <c r="AA517" s="21" t="s">
        <v>34</v>
      </c>
      <c r="AB517" s="21">
        <v>1149.0720000000001</v>
      </c>
      <c r="AC517" s="13" t="s">
        <v>34</v>
      </c>
      <c r="AD517" s="22">
        <v>0</v>
      </c>
      <c r="AE517" s="22">
        <v>0</v>
      </c>
      <c r="AF517" s="22">
        <v>0</v>
      </c>
      <c r="AG517" s="22">
        <v>0</v>
      </c>
      <c r="AH517" s="22">
        <v>0</v>
      </c>
      <c r="AI517" s="22">
        <v>0</v>
      </c>
      <c r="AJ517" s="23">
        <v>0</v>
      </c>
      <c r="AK517" s="23">
        <v>0</v>
      </c>
      <c r="AL517" s="22">
        <v>0</v>
      </c>
      <c r="AM517" s="22">
        <v>0</v>
      </c>
    </row>
    <row r="518" spans="1:39" ht="13.5">
      <c r="A518" s="43" t="s">
        <v>1303</v>
      </c>
      <c r="B518" s="44" t="s">
        <v>27</v>
      </c>
      <c r="C518" s="13" t="s">
        <v>385</v>
      </c>
      <c r="D518" s="14" t="s">
        <v>818</v>
      </c>
      <c r="E518" s="15" t="s">
        <v>36</v>
      </c>
      <c r="F518" s="16">
        <v>34704</v>
      </c>
      <c r="G518" s="16">
        <v>34704</v>
      </c>
      <c r="H518" s="17">
        <v>0.4097222222222222</v>
      </c>
      <c r="I518" s="18">
        <v>1995.014811012244</v>
      </c>
      <c r="J518" s="3" t="s">
        <v>1164</v>
      </c>
      <c r="K518" s="19" t="s">
        <v>1287</v>
      </c>
      <c r="L518" s="19" t="s">
        <v>1288</v>
      </c>
      <c r="M518" s="19">
        <v>2250</v>
      </c>
      <c r="N518" s="4">
        <v>3.25</v>
      </c>
      <c r="O518" s="13">
        <v>1565</v>
      </c>
      <c r="P518" s="4">
        <v>52.2</v>
      </c>
      <c r="Q518" s="4">
        <v>13.71</v>
      </c>
      <c r="R518" s="4">
        <v>11.03</v>
      </c>
      <c r="S518" s="4">
        <v>6.63</v>
      </c>
      <c r="T518" s="4">
        <v>11.01</v>
      </c>
      <c r="U518" s="4">
        <v>2.32</v>
      </c>
      <c r="V518" s="20">
        <v>0.46</v>
      </c>
      <c r="W518" s="20">
        <v>2.55</v>
      </c>
      <c r="X518" s="4">
        <v>0.25</v>
      </c>
      <c r="Y518" s="4">
        <v>0.16</v>
      </c>
      <c r="Z518" s="4">
        <f t="shared" si="11"/>
        <v>100.31999999999998</v>
      </c>
      <c r="AA518" s="21" t="s">
        <v>34</v>
      </c>
      <c r="AB518" s="21">
        <v>1150.1879999999999</v>
      </c>
      <c r="AC518" s="13">
        <v>1565</v>
      </c>
      <c r="AD518" s="22">
        <v>50.6392909052436</v>
      </c>
      <c r="AE518" s="22">
        <v>13.1621966440217</v>
      </c>
      <c r="AF518" s="22">
        <v>11.4817156993658</v>
      </c>
      <c r="AG518" s="22">
        <v>8.43988181754061</v>
      </c>
      <c r="AH518" s="22">
        <v>10.8512766225522</v>
      </c>
      <c r="AI518" s="22">
        <v>2.15016036780201</v>
      </c>
      <c r="AJ518" s="23">
        <v>0.432041569231245</v>
      </c>
      <c r="AK518" s="23">
        <v>2.43148976172003</v>
      </c>
      <c r="AL518" s="22">
        <v>0.24113948050116</v>
      </c>
      <c r="AM518" s="22">
        <v>0.170807132021655</v>
      </c>
    </row>
    <row r="519" spans="1:39" ht="13.5">
      <c r="A519" s="46" t="s">
        <v>1304</v>
      </c>
      <c r="B519" s="47" t="s">
        <v>120</v>
      </c>
      <c r="C519" s="13" t="s">
        <v>385</v>
      </c>
      <c r="D519" s="14" t="s">
        <v>906</v>
      </c>
      <c r="E519" s="15" t="s">
        <v>1233</v>
      </c>
      <c r="F519" s="16">
        <v>34708</v>
      </c>
      <c r="G519" s="16">
        <v>34706</v>
      </c>
      <c r="H519" s="3"/>
      <c r="I519" s="18">
        <v>1995.01916495551</v>
      </c>
      <c r="J519" s="3" t="s">
        <v>102</v>
      </c>
      <c r="K519" s="19" t="s">
        <v>1235</v>
      </c>
      <c r="L519" s="19" t="s">
        <v>1236</v>
      </c>
      <c r="M519" s="19">
        <v>2750</v>
      </c>
      <c r="N519" s="4"/>
      <c r="O519" s="13">
        <v>1566</v>
      </c>
      <c r="P519" s="4">
        <v>51.28</v>
      </c>
      <c r="Q519" s="4">
        <v>13.59</v>
      </c>
      <c r="R519" s="4">
        <v>10.98</v>
      </c>
      <c r="S519" s="4">
        <v>6.72</v>
      </c>
      <c r="T519" s="4">
        <v>10.86</v>
      </c>
      <c r="U519" s="4">
        <v>2.34</v>
      </c>
      <c r="V519" s="20">
        <v>0.44</v>
      </c>
      <c r="W519" s="20">
        <v>2.48</v>
      </c>
      <c r="X519" s="4">
        <v>0.25</v>
      </c>
      <c r="Y519" s="4">
        <v>0.18</v>
      </c>
      <c r="Z519" s="4">
        <f t="shared" si="11"/>
        <v>99.12000000000002</v>
      </c>
      <c r="AA519" s="21" t="s">
        <v>34</v>
      </c>
      <c r="AB519" s="21">
        <v>1149.0720000000001</v>
      </c>
      <c r="AC519" s="13" t="s">
        <v>34</v>
      </c>
      <c r="AD519" s="22">
        <v>0</v>
      </c>
      <c r="AE519" s="22">
        <v>0</v>
      </c>
      <c r="AF519" s="22">
        <v>0</v>
      </c>
      <c r="AG519" s="22">
        <v>0</v>
      </c>
      <c r="AH519" s="22">
        <v>0</v>
      </c>
      <c r="AI519" s="22">
        <v>0</v>
      </c>
      <c r="AJ519" s="23">
        <v>0</v>
      </c>
      <c r="AK519" s="23">
        <v>0</v>
      </c>
      <c r="AL519" s="22">
        <v>0</v>
      </c>
      <c r="AM519" s="22">
        <v>0</v>
      </c>
    </row>
    <row r="520" spans="1:39" ht="13.5">
      <c r="A520" s="46" t="s">
        <v>1305</v>
      </c>
      <c r="B520" s="47" t="s">
        <v>27</v>
      </c>
      <c r="C520" s="13" t="s">
        <v>385</v>
      </c>
      <c r="D520" s="14" t="s">
        <v>818</v>
      </c>
      <c r="E520" s="15" t="s">
        <v>36</v>
      </c>
      <c r="F520" s="16">
        <v>34708</v>
      </c>
      <c r="G520" s="16">
        <v>34708</v>
      </c>
      <c r="H520" s="17">
        <v>0.5833333333333334</v>
      </c>
      <c r="I520" s="18">
        <v>1995.0262377367098</v>
      </c>
      <c r="J520" s="3" t="s">
        <v>1164</v>
      </c>
      <c r="K520" s="19" t="s">
        <v>1276</v>
      </c>
      <c r="L520" s="19" t="s">
        <v>1277</v>
      </c>
      <c r="M520" s="19">
        <v>2250</v>
      </c>
      <c r="N520" s="4">
        <v>3.25</v>
      </c>
      <c r="O520" s="13">
        <v>1567</v>
      </c>
      <c r="P520" s="4">
        <v>52.21</v>
      </c>
      <c r="Q520" s="4">
        <v>13.57</v>
      </c>
      <c r="R520" s="4">
        <v>11.12</v>
      </c>
      <c r="S520" s="4">
        <v>6.71</v>
      </c>
      <c r="T520" s="4">
        <v>10.9</v>
      </c>
      <c r="U520" s="4">
        <v>2.37</v>
      </c>
      <c r="V520" s="20">
        <v>0.46</v>
      </c>
      <c r="W520" s="20">
        <v>2.58</v>
      </c>
      <c r="X520" s="4">
        <v>0.28</v>
      </c>
      <c r="Y520" s="4">
        <v>0.17</v>
      </c>
      <c r="Z520" s="4">
        <f t="shared" si="11"/>
        <v>100.37</v>
      </c>
      <c r="AA520" s="21" t="s">
        <v>34</v>
      </c>
      <c r="AB520" s="21">
        <v>1151.796</v>
      </c>
      <c r="AC520" s="13">
        <v>1567</v>
      </c>
      <c r="AD520" s="22">
        <v>50.7055210465137</v>
      </c>
      <c r="AE520" s="22">
        <v>13.2800174169441</v>
      </c>
      <c r="AF520" s="22">
        <v>11.4967324114721</v>
      </c>
      <c r="AG520" s="22">
        <v>8.15916221601639</v>
      </c>
      <c r="AH520" s="22">
        <v>10.8654687956815</v>
      </c>
      <c r="AI520" s="22">
        <v>2.1730937591363</v>
      </c>
      <c r="AJ520" s="23">
        <v>0.432606627976208</v>
      </c>
      <c r="AK520" s="23">
        <v>2.47491233679412</v>
      </c>
      <c r="AL520" s="22">
        <v>0.241454862126256</v>
      </c>
      <c r="AM520" s="22">
        <v>0.171030527339431</v>
      </c>
    </row>
    <row r="521" spans="1:39" ht="13.5">
      <c r="A521" s="46" t="s">
        <v>1306</v>
      </c>
      <c r="B521" s="47" t="s">
        <v>120</v>
      </c>
      <c r="C521" s="13" t="s">
        <v>385</v>
      </c>
      <c r="D521" s="14" t="s">
        <v>906</v>
      </c>
      <c r="E521" s="15" t="s">
        <v>1233</v>
      </c>
      <c r="F521" s="16">
        <v>34718</v>
      </c>
      <c r="G521" s="16">
        <v>34713</v>
      </c>
      <c r="H521" s="3"/>
      <c r="I521" s="18">
        <v>1995.03832991102</v>
      </c>
      <c r="J521" s="3" t="s">
        <v>102</v>
      </c>
      <c r="K521" s="19" t="s">
        <v>1235</v>
      </c>
      <c r="L521" s="19" t="s">
        <v>1236</v>
      </c>
      <c r="M521" s="19">
        <v>2750</v>
      </c>
      <c r="N521" s="4"/>
      <c r="O521" s="13">
        <v>1569</v>
      </c>
      <c r="P521" s="4">
        <v>51.31</v>
      </c>
      <c r="Q521" s="4">
        <v>13.54</v>
      </c>
      <c r="R521" s="4">
        <v>10.96</v>
      </c>
      <c r="S521" s="4">
        <v>6.77</v>
      </c>
      <c r="T521" s="4">
        <v>10.82</v>
      </c>
      <c r="U521" s="4">
        <v>2.35</v>
      </c>
      <c r="V521" s="20">
        <v>0.45</v>
      </c>
      <c r="W521" s="20">
        <v>2.51</v>
      </c>
      <c r="X521" s="4">
        <v>0.26</v>
      </c>
      <c r="Y521" s="4">
        <v>0.18</v>
      </c>
      <c r="Z521" s="4">
        <f t="shared" si="11"/>
        <v>99.15000000000002</v>
      </c>
      <c r="AA521" s="21" t="s">
        <v>34</v>
      </c>
      <c r="AB521" s="21">
        <v>1150.077</v>
      </c>
      <c r="AC521" s="13" t="s">
        <v>34</v>
      </c>
      <c r="AD521" s="22">
        <v>0</v>
      </c>
      <c r="AE521" s="22">
        <v>0</v>
      </c>
      <c r="AF521" s="22">
        <v>0</v>
      </c>
      <c r="AG521" s="22">
        <v>0</v>
      </c>
      <c r="AH521" s="22">
        <v>0</v>
      </c>
      <c r="AI521" s="22">
        <v>0</v>
      </c>
      <c r="AJ521" s="23">
        <v>0</v>
      </c>
      <c r="AK521" s="23">
        <v>0</v>
      </c>
      <c r="AL521" s="22">
        <v>0</v>
      </c>
      <c r="AM521" s="22">
        <v>0</v>
      </c>
    </row>
    <row r="522" spans="1:39" ht="13.5">
      <c r="A522" s="43" t="s">
        <v>1307</v>
      </c>
      <c r="B522" s="44" t="s">
        <v>27</v>
      </c>
      <c r="C522" s="13" t="s">
        <v>385</v>
      </c>
      <c r="D522" s="14" t="s">
        <v>818</v>
      </c>
      <c r="E522" s="15" t="s">
        <v>36</v>
      </c>
      <c r="F522" s="16">
        <v>34718</v>
      </c>
      <c r="G522" s="16">
        <v>34718</v>
      </c>
      <c r="H522" s="17">
        <v>0.4583333333333333</v>
      </c>
      <c r="I522" s="18">
        <v>1995.053274013233</v>
      </c>
      <c r="J522" s="3" t="s">
        <v>1164</v>
      </c>
      <c r="K522" s="19" t="s">
        <v>1276</v>
      </c>
      <c r="L522" s="19" t="s">
        <v>1277</v>
      </c>
      <c r="M522" s="19">
        <v>2250</v>
      </c>
      <c r="N522" s="4">
        <v>3.25</v>
      </c>
      <c r="O522" s="13">
        <v>1570</v>
      </c>
      <c r="P522" s="4">
        <v>52.02</v>
      </c>
      <c r="Q522" s="4">
        <v>13.63</v>
      </c>
      <c r="R522" s="4">
        <v>11.03</v>
      </c>
      <c r="S522" s="4">
        <v>6.62</v>
      </c>
      <c r="T522" s="4">
        <v>11.1</v>
      </c>
      <c r="U522" s="4">
        <v>2.38</v>
      </c>
      <c r="V522" s="20">
        <v>0.46</v>
      </c>
      <c r="W522" s="20">
        <v>2.52</v>
      </c>
      <c r="X522" s="4">
        <v>0.25</v>
      </c>
      <c r="Y522" s="4">
        <v>0.17</v>
      </c>
      <c r="Z522" s="4">
        <f t="shared" si="11"/>
        <v>100.17999999999999</v>
      </c>
      <c r="AA522" s="21" t="s">
        <v>34</v>
      </c>
      <c r="AB522" s="21">
        <v>1149.9869999999999</v>
      </c>
      <c r="AC522" s="13">
        <v>1570</v>
      </c>
      <c r="AD522" s="22">
        <v>50.6762917366614</v>
      </c>
      <c r="AE522" s="22">
        <v>13.0972523375069</v>
      </c>
      <c r="AF522" s="22">
        <v>11.5129482459051</v>
      </c>
      <c r="AG522" s="22">
        <v>8.52328882886989</v>
      </c>
      <c r="AH522" s="22">
        <v>10.7800461547172</v>
      </c>
      <c r="AI522" s="22">
        <v>2.15600923094345</v>
      </c>
      <c r="AJ522" s="23">
        <v>0.423141998596378</v>
      </c>
      <c r="AK522" s="23">
        <v>2.41795427769359</v>
      </c>
      <c r="AL522" s="22">
        <v>0.241795427769359</v>
      </c>
      <c r="AM522" s="22">
        <v>0.171271761336629</v>
      </c>
    </row>
    <row r="523" spans="1:39" ht="13.5">
      <c r="A523" s="46" t="s">
        <v>1308</v>
      </c>
      <c r="B523" s="47" t="s">
        <v>120</v>
      </c>
      <c r="C523" s="13" t="s">
        <v>385</v>
      </c>
      <c r="D523" s="14" t="s">
        <v>818</v>
      </c>
      <c r="E523" s="15" t="s">
        <v>36</v>
      </c>
      <c r="F523" s="16">
        <v>34725</v>
      </c>
      <c r="G523" s="16">
        <v>34725</v>
      </c>
      <c r="H523" s="17">
        <v>0.4479166666666667</v>
      </c>
      <c r="I523" s="18">
        <v>1995.0724104494639</v>
      </c>
      <c r="J523" s="3" t="s">
        <v>1164</v>
      </c>
      <c r="K523" s="19" t="s">
        <v>1276</v>
      </c>
      <c r="L523" s="19" t="s">
        <v>1277</v>
      </c>
      <c r="M523" s="19">
        <v>2250</v>
      </c>
      <c r="N523" s="4">
        <v>3.25</v>
      </c>
      <c r="O523" s="13">
        <v>1571</v>
      </c>
      <c r="P523" s="4">
        <v>52.16</v>
      </c>
      <c r="Q523" s="4">
        <v>13.56</v>
      </c>
      <c r="R523" s="4">
        <v>10.97</v>
      </c>
      <c r="S523" s="4">
        <v>6.56</v>
      </c>
      <c r="T523" s="4">
        <v>11.08</v>
      </c>
      <c r="U523" s="4">
        <v>2.38</v>
      </c>
      <c r="V523" s="20">
        <v>0.45</v>
      </c>
      <c r="W523" s="20">
        <v>2.49</v>
      </c>
      <c r="X523" s="4">
        <v>0.26</v>
      </c>
      <c r="Y523" s="4">
        <v>0.16</v>
      </c>
      <c r="Z523" s="4">
        <f t="shared" si="11"/>
        <v>100.07</v>
      </c>
      <c r="AA523" s="21" t="s">
        <v>34</v>
      </c>
      <c r="AB523" s="21">
        <v>1148.781</v>
      </c>
      <c r="AC523" s="13">
        <v>1571</v>
      </c>
      <c r="AD523" s="22">
        <v>50.6303835045204</v>
      </c>
      <c r="AE523" s="22">
        <v>13.0853873868542</v>
      </c>
      <c r="AF523" s="22">
        <v>11.5025185344447</v>
      </c>
      <c r="AG523" s="22">
        <v>8.48537043624467</v>
      </c>
      <c r="AH523" s="22">
        <v>10.8709372136942</v>
      </c>
      <c r="AI523" s="22">
        <v>2.16412176013358</v>
      </c>
      <c r="AJ523" s="23">
        <v>0.432824352026715</v>
      </c>
      <c r="AK523" s="23">
        <v>2.41576382526539</v>
      </c>
      <c r="AL523" s="22">
        <v>0.241576382526539</v>
      </c>
      <c r="AM523" s="22">
        <v>0.171116604289632</v>
      </c>
    </row>
    <row r="524" spans="1:39" ht="13.5">
      <c r="A524" s="46" t="s">
        <v>1309</v>
      </c>
      <c r="B524" s="47" t="s">
        <v>27</v>
      </c>
      <c r="C524" s="13" t="s">
        <v>385</v>
      </c>
      <c r="D524" s="14" t="s">
        <v>29</v>
      </c>
      <c r="E524" s="15" t="s">
        <v>36</v>
      </c>
      <c r="F524" s="16">
        <v>34732</v>
      </c>
      <c r="G524" s="16">
        <v>34732</v>
      </c>
      <c r="H524" s="17">
        <v>0</v>
      </c>
      <c r="I524" s="18">
        <v>1995.0903490759754</v>
      </c>
      <c r="J524" s="3" t="s">
        <v>1164</v>
      </c>
      <c r="K524" s="19" t="s">
        <v>1310</v>
      </c>
      <c r="L524" s="19" t="s">
        <v>1311</v>
      </c>
      <c r="M524" s="19">
        <v>1850</v>
      </c>
      <c r="N524" s="4"/>
      <c r="O524" s="13">
        <v>1572</v>
      </c>
      <c r="P524" s="4">
        <v>51.81</v>
      </c>
      <c r="Q524" s="4">
        <v>13.64</v>
      </c>
      <c r="R524" s="4">
        <v>11.16</v>
      </c>
      <c r="S524" s="4">
        <v>6.59</v>
      </c>
      <c r="T524" s="4">
        <v>10.94</v>
      </c>
      <c r="U524" s="4">
        <v>2.46</v>
      </c>
      <c r="V524" s="20">
        <v>0.46</v>
      </c>
      <c r="W524" s="20">
        <v>2.55</v>
      </c>
      <c r="X524" s="4">
        <v>0.28</v>
      </c>
      <c r="Y524" s="4">
        <v>0.17</v>
      </c>
      <c r="Z524" s="4">
        <f t="shared" si="11"/>
        <v>100.05999999999999</v>
      </c>
      <c r="AA524" s="21" t="s">
        <v>34</v>
      </c>
      <c r="AB524" s="21">
        <v>1146.459</v>
      </c>
      <c r="AC524" s="13">
        <v>1572</v>
      </c>
      <c r="AD524" s="22">
        <v>50.7463642344458</v>
      </c>
      <c r="AE524" s="22">
        <v>13.1900272117309</v>
      </c>
      <c r="AF524" s="22">
        <v>11.505993004654</v>
      </c>
      <c r="AG524" s="22">
        <v>8.12545951134876</v>
      </c>
      <c r="AH524" s="22">
        <v>10.9749081380051</v>
      </c>
      <c r="AI524" s="22">
        <v>2.17484418147625</v>
      </c>
      <c r="AJ524" s="23">
        <v>0.432955091682772</v>
      </c>
      <c r="AK524" s="23">
        <v>2.43663098109839</v>
      </c>
      <c r="AL524" s="22">
        <v>0.241649353497361</v>
      </c>
      <c r="AM524" s="22">
        <v>0.171168292060631</v>
      </c>
    </row>
    <row r="525" spans="1:39" ht="13.5">
      <c r="A525" s="46" t="s">
        <v>1312</v>
      </c>
      <c r="B525" s="47" t="s">
        <v>27</v>
      </c>
      <c r="C525" s="13" t="s">
        <v>385</v>
      </c>
      <c r="D525" s="14" t="s">
        <v>29</v>
      </c>
      <c r="E525" s="15" t="s">
        <v>36</v>
      </c>
      <c r="F525" s="16">
        <v>34746</v>
      </c>
      <c r="G525" s="16">
        <v>34746</v>
      </c>
      <c r="H525" s="17">
        <v>0.4513888888888889</v>
      </c>
      <c r="I525" s="18">
        <v>1995.12991482242</v>
      </c>
      <c r="J525" s="3" t="s">
        <v>1164</v>
      </c>
      <c r="K525" s="19" t="s">
        <v>1313</v>
      </c>
      <c r="L525" s="19" t="s">
        <v>1314</v>
      </c>
      <c r="M525" s="19">
        <v>2050</v>
      </c>
      <c r="N525" s="4"/>
      <c r="O525" s="13">
        <v>1576</v>
      </c>
      <c r="P525" s="4">
        <v>52.24</v>
      </c>
      <c r="Q525" s="4">
        <v>13.56</v>
      </c>
      <c r="R525" s="4">
        <v>10.91</v>
      </c>
      <c r="S525" s="4">
        <v>6.75</v>
      </c>
      <c r="T525" s="4">
        <v>11.1</v>
      </c>
      <c r="U525" s="4">
        <v>2.44</v>
      </c>
      <c r="V525" s="20">
        <v>0.44</v>
      </c>
      <c r="W525" s="20">
        <v>2.45</v>
      </c>
      <c r="X525" s="4">
        <v>0.24</v>
      </c>
      <c r="Y525" s="4">
        <v>0.18</v>
      </c>
      <c r="Z525" s="4">
        <f t="shared" si="11"/>
        <v>100.30999999999999</v>
      </c>
      <c r="AA525" s="21" t="s">
        <v>34</v>
      </c>
      <c r="AB525" s="21">
        <v>1149.675</v>
      </c>
      <c r="AC525" s="13">
        <v>1576</v>
      </c>
      <c r="AD525" s="22">
        <v>50.46689892121</v>
      </c>
      <c r="AE525" s="22">
        <v>13.0172556741216</v>
      </c>
      <c r="AF525" s="22">
        <v>11.5327277839504</v>
      </c>
      <c r="AG525" s="22">
        <v>8.79165421682983</v>
      </c>
      <c r="AH525" s="22">
        <v>10.8143354831164</v>
      </c>
      <c r="AI525" s="22">
        <v>2.14284054943233</v>
      </c>
      <c r="AJ525" s="23">
        <v>0.420557491010083</v>
      </c>
      <c r="AK525" s="23">
        <v>2.40318566291476</v>
      </c>
      <c r="AL525" s="22">
        <v>0.240318566291476</v>
      </c>
      <c r="AM525" s="22">
        <v>0.170225651123129</v>
      </c>
    </row>
    <row r="526" spans="1:39" ht="13.5">
      <c r="A526" s="43" t="s">
        <v>1315</v>
      </c>
      <c r="B526" s="44" t="s">
        <v>120</v>
      </c>
      <c r="C526" s="13" t="s">
        <v>385</v>
      </c>
      <c r="D526" s="14" t="s">
        <v>906</v>
      </c>
      <c r="E526" s="15" t="s">
        <v>1233</v>
      </c>
      <c r="F526" s="16">
        <v>34755</v>
      </c>
      <c r="G526" s="16">
        <v>34744</v>
      </c>
      <c r="H526" s="3"/>
      <c r="I526" s="18">
        <v>1995.123203285421</v>
      </c>
      <c r="J526" s="3" t="s">
        <v>102</v>
      </c>
      <c r="K526" s="19" t="s">
        <v>1235</v>
      </c>
      <c r="L526" s="19" t="s">
        <v>1236</v>
      </c>
      <c r="M526" s="19">
        <v>2750</v>
      </c>
      <c r="N526" s="4"/>
      <c r="O526" s="13">
        <v>1577</v>
      </c>
      <c r="P526" s="4">
        <v>51.59</v>
      </c>
      <c r="Q526" s="4">
        <v>12.25</v>
      </c>
      <c r="R526" s="4">
        <v>10.82</v>
      </c>
      <c r="S526" s="4">
        <v>6.68</v>
      </c>
      <c r="T526" s="4">
        <v>10.67</v>
      </c>
      <c r="U526" s="4">
        <v>2.21</v>
      </c>
      <c r="V526" s="20">
        <v>0.46</v>
      </c>
      <c r="W526" s="20">
        <v>2.52</v>
      </c>
      <c r="X526" s="4">
        <v>0.23</v>
      </c>
      <c r="Y526" s="4">
        <v>0.17</v>
      </c>
      <c r="Z526" s="4">
        <f t="shared" si="11"/>
        <v>97.6</v>
      </c>
      <c r="AA526" s="21" t="s">
        <v>34</v>
      </c>
      <c r="AB526" s="21">
        <v>1148.268</v>
      </c>
      <c r="AC526" s="13" t="s">
        <v>34</v>
      </c>
      <c r="AD526" s="22">
        <v>0</v>
      </c>
      <c r="AE526" s="22">
        <v>0</v>
      </c>
      <c r="AF526" s="22">
        <v>0</v>
      </c>
      <c r="AG526" s="22">
        <v>0</v>
      </c>
      <c r="AH526" s="22">
        <v>0</v>
      </c>
      <c r="AI526" s="22">
        <v>0</v>
      </c>
      <c r="AJ526" s="23">
        <v>0</v>
      </c>
      <c r="AK526" s="23">
        <v>0</v>
      </c>
      <c r="AL526" s="22">
        <v>0</v>
      </c>
      <c r="AM526" s="22">
        <v>0</v>
      </c>
    </row>
    <row r="527" spans="1:39" ht="13.5">
      <c r="A527" s="46" t="s">
        <v>1316</v>
      </c>
      <c r="B527" s="47" t="s">
        <v>120</v>
      </c>
      <c r="C527" s="13" t="s">
        <v>385</v>
      </c>
      <c r="D527" s="14" t="s">
        <v>906</v>
      </c>
      <c r="E527" s="15" t="s">
        <v>1233</v>
      </c>
      <c r="F527" s="16">
        <v>34761</v>
      </c>
      <c r="G527" s="16">
        <v>34758</v>
      </c>
      <c r="H527" s="3"/>
      <c r="I527" s="18">
        <v>1995.1615331964408</v>
      </c>
      <c r="J527" s="3" t="s">
        <v>102</v>
      </c>
      <c r="K527" s="19" t="s">
        <v>1235</v>
      </c>
      <c r="L527" s="19" t="s">
        <v>1236</v>
      </c>
      <c r="M527" s="19">
        <v>2750</v>
      </c>
      <c r="N527" s="4"/>
      <c r="O527" s="13">
        <v>1579</v>
      </c>
      <c r="P527" s="4">
        <v>52.09</v>
      </c>
      <c r="Q527" s="4">
        <v>13.61</v>
      </c>
      <c r="R527" s="4">
        <v>10.98</v>
      </c>
      <c r="S527" s="4">
        <v>6.85</v>
      </c>
      <c r="T527" s="4">
        <v>11.09</v>
      </c>
      <c r="U527" s="4">
        <v>2.3</v>
      </c>
      <c r="V527" s="20">
        <v>0.45</v>
      </c>
      <c r="W527" s="20">
        <v>2.49</v>
      </c>
      <c r="X527" s="4">
        <v>0.26</v>
      </c>
      <c r="Y527" s="4">
        <v>0.16</v>
      </c>
      <c r="Z527" s="4">
        <f t="shared" si="11"/>
        <v>100.28</v>
      </c>
      <c r="AA527" s="21" t="s">
        <v>34</v>
      </c>
      <c r="AB527" s="21">
        <v>1151.685</v>
      </c>
      <c r="AC527" s="13" t="s">
        <v>34</v>
      </c>
      <c r="AD527" s="22">
        <v>0</v>
      </c>
      <c r="AE527" s="22">
        <v>0</v>
      </c>
      <c r="AF527" s="22">
        <v>0</v>
      </c>
      <c r="AG527" s="22">
        <v>0</v>
      </c>
      <c r="AH527" s="22">
        <v>0</v>
      </c>
      <c r="AI527" s="22">
        <v>0</v>
      </c>
      <c r="AJ527" s="23">
        <v>0</v>
      </c>
      <c r="AK527" s="23">
        <v>0</v>
      </c>
      <c r="AL527" s="22">
        <v>0</v>
      </c>
      <c r="AM527" s="22">
        <v>0</v>
      </c>
    </row>
    <row r="528" spans="1:39" ht="13.5">
      <c r="A528" s="46" t="s">
        <v>1317</v>
      </c>
      <c r="B528" s="47" t="s">
        <v>120</v>
      </c>
      <c r="C528" s="13" t="s">
        <v>385</v>
      </c>
      <c r="D528" s="14" t="s">
        <v>906</v>
      </c>
      <c r="E528" s="15" t="s">
        <v>1233</v>
      </c>
      <c r="F528" s="16">
        <v>34772</v>
      </c>
      <c r="G528" s="16">
        <v>34767</v>
      </c>
      <c r="H528" s="3"/>
      <c r="I528" s="18">
        <v>1995.186173853525</v>
      </c>
      <c r="J528" s="3" t="s">
        <v>102</v>
      </c>
      <c r="K528" s="19" t="s">
        <v>1235</v>
      </c>
      <c r="L528" s="19" t="s">
        <v>1236</v>
      </c>
      <c r="M528" s="19">
        <v>2750</v>
      </c>
      <c r="N528" s="4"/>
      <c r="O528" s="13">
        <v>1580</v>
      </c>
      <c r="P528" s="4">
        <v>51.83</v>
      </c>
      <c r="Q528" s="4">
        <v>13.65</v>
      </c>
      <c r="R528" s="4">
        <v>11.01</v>
      </c>
      <c r="S528" s="4">
        <v>6.87</v>
      </c>
      <c r="T528" s="4">
        <v>10.98</v>
      </c>
      <c r="U528" s="4">
        <v>2.26</v>
      </c>
      <c r="V528" s="20">
        <v>0.45</v>
      </c>
      <c r="W528" s="20">
        <v>2.5</v>
      </c>
      <c r="X528" s="4">
        <v>0.25</v>
      </c>
      <c r="Y528" s="4">
        <v>0.17</v>
      </c>
      <c r="Z528" s="4">
        <f t="shared" si="11"/>
        <v>99.97000000000003</v>
      </c>
      <c r="AA528" s="21" t="s">
        <v>34</v>
      </c>
      <c r="AB528" s="21">
        <v>1152.087</v>
      </c>
      <c r="AC528" s="13" t="s">
        <v>34</v>
      </c>
      <c r="AD528" s="22">
        <v>0</v>
      </c>
      <c r="AE528" s="22">
        <v>0</v>
      </c>
      <c r="AF528" s="22">
        <v>0</v>
      </c>
      <c r="AG528" s="22">
        <v>0</v>
      </c>
      <c r="AH528" s="22">
        <v>0</v>
      </c>
      <c r="AI528" s="22">
        <v>0</v>
      </c>
      <c r="AJ528" s="23">
        <v>0</v>
      </c>
      <c r="AK528" s="23">
        <v>0</v>
      </c>
      <c r="AL528" s="22">
        <v>0</v>
      </c>
      <c r="AM528" s="22">
        <v>0</v>
      </c>
    </row>
    <row r="529" spans="1:39" ht="13.5">
      <c r="A529" s="46" t="s">
        <v>1318</v>
      </c>
      <c r="B529" s="47" t="s">
        <v>120</v>
      </c>
      <c r="C529" s="13" t="s">
        <v>385</v>
      </c>
      <c r="D529" s="14" t="s">
        <v>906</v>
      </c>
      <c r="E529" s="15" t="s">
        <v>1233</v>
      </c>
      <c r="F529" s="16">
        <v>34779</v>
      </c>
      <c r="G529" s="16">
        <v>34776</v>
      </c>
      <c r="H529" s="3"/>
      <c r="I529" s="18">
        <v>1995.2108145106092</v>
      </c>
      <c r="J529" s="3" t="s">
        <v>102</v>
      </c>
      <c r="K529" s="19" t="s">
        <v>1235</v>
      </c>
      <c r="L529" s="19" t="s">
        <v>1236</v>
      </c>
      <c r="M529" s="19">
        <v>2750</v>
      </c>
      <c r="N529" s="4"/>
      <c r="O529" s="13">
        <v>1581</v>
      </c>
      <c r="P529" s="4">
        <v>50.84</v>
      </c>
      <c r="Q529" s="4">
        <v>13.48</v>
      </c>
      <c r="R529" s="4">
        <v>11.05</v>
      </c>
      <c r="S529" s="4">
        <v>6.84</v>
      </c>
      <c r="T529" s="4">
        <v>11.1</v>
      </c>
      <c r="U529" s="4">
        <v>2.36</v>
      </c>
      <c r="V529" s="20">
        <v>0.44</v>
      </c>
      <c r="W529" s="20">
        <v>2.51</v>
      </c>
      <c r="X529" s="4">
        <v>0.23</v>
      </c>
      <c r="Y529" s="4">
        <v>0.18</v>
      </c>
      <c r="Z529" s="4">
        <f t="shared" si="11"/>
        <v>99.03000000000002</v>
      </c>
      <c r="AA529" s="21" t="s">
        <v>34</v>
      </c>
      <c r="AB529" s="21">
        <v>1151.484</v>
      </c>
      <c r="AC529" s="13" t="s">
        <v>34</v>
      </c>
      <c r="AD529" s="22">
        <v>0</v>
      </c>
      <c r="AE529" s="22">
        <v>0</v>
      </c>
      <c r="AF529" s="22">
        <v>0</v>
      </c>
      <c r="AG529" s="22">
        <v>0</v>
      </c>
      <c r="AH529" s="22">
        <v>0</v>
      </c>
      <c r="AI529" s="22">
        <v>0</v>
      </c>
      <c r="AJ529" s="23">
        <v>0</v>
      </c>
      <c r="AK529" s="23">
        <v>0</v>
      </c>
      <c r="AL529" s="22">
        <v>0</v>
      </c>
      <c r="AM529" s="22">
        <v>0</v>
      </c>
    </row>
    <row r="530" spans="1:39" ht="13.5">
      <c r="A530" s="43" t="s">
        <v>1319</v>
      </c>
      <c r="B530" s="44" t="s">
        <v>120</v>
      </c>
      <c r="C530" s="13" t="s">
        <v>385</v>
      </c>
      <c r="D530" s="14" t="s">
        <v>906</v>
      </c>
      <c r="E530" s="15" t="s">
        <v>1233</v>
      </c>
      <c r="F530" s="16">
        <v>34789</v>
      </c>
      <c r="G530" s="16">
        <v>34784</v>
      </c>
      <c r="H530" s="3"/>
      <c r="I530" s="18">
        <v>1995.2327173169062</v>
      </c>
      <c r="J530" s="3" t="s">
        <v>102</v>
      </c>
      <c r="K530" s="19" t="s">
        <v>1235</v>
      </c>
      <c r="L530" s="19" t="s">
        <v>1236</v>
      </c>
      <c r="M530" s="19">
        <v>2750</v>
      </c>
      <c r="N530" s="4"/>
      <c r="O530" s="13">
        <v>1585</v>
      </c>
      <c r="P530" s="4">
        <v>51.71</v>
      </c>
      <c r="Q530" s="4">
        <v>13.66</v>
      </c>
      <c r="R530" s="4">
        <v>10.94</v>
      </c>
      <c r="S530" s="4">
        <v>6.96</v>
      </c>
      <c r="T530" s="4">
        <v>11.08</v>
      </c>
      <c r="U530" s="4">
        <v>2.43</v>
      </c>
      <c r="V530" s="20">
        <v>0.45</v>
      </c>
      <c r="W530" s="20">
        <v>2.44</v>
      </c>
      <c r="X530" s="4">
        <v>0.26</v>
      </c>
      <c r="Y530" s="4">
        <v>0.17</v>
      </c>
      <c r="Z530" s="4">
        <f t="shared" si="11"/>
        <v>100.10000000000001</v>
      </c>
      <c r="AA530" s="21" t="s">
        <v>34</v>
      </c>
      <c r="AB530" s="21">
        <v>1153.896</v>
      </c>
      <c r="AC530" s="13" t="s">
        <v>34</v>
      </c>
      <c r="AD530" s="22">
        <v>0</v>
      </c>
      <c r="AE530" s="22">
        <v>0</v>
      </c>
      <c r="AF530" s="22">
        <v>0</v>
      </c>
      <c r="AG530" s="22">
        <v>0</v>
      </c>
      <c r="AH530" s="22">
        <v>0</v>
      </c>
      <c r="AI530" s="22">
        <v>0</v>
      </c>
      <c r="AJ530" s="23">
        <v>0</v>
      </c>
      <c r="AK530" s="23">
        <v>0</v>
      </c>
      <c r="AL530" s="22">
        <v>0</v>
      </c>
      <c r="AM530" s="22">
        <v>0</v>
      </c>
    </row>
    <row r="531" spans="1:39" ht="13.5">
      <c r="A531" s="46" t="s">
        <v>1320</v>
      </c>
      <c r="B531" s="47" t="s">
        <v>120</v>
      </c>
      <c r="C531" s="13" t="s">
        <v>385</v>
      </c>
      <c r="D531" s="14" t="s">
        <v>906</v>
      </c>
      <c r="E531" s="15" t="s">
        <v>1233</v>
      </c>
      <c r="F531" s="16">
        <v>34795</v>
      </c>
      <c r="G531" s="16">
        <v>34792</v>
      </c>
      <c r="H531" s="3"/>
      <c r="I531" s="18">
        <v>1995.2546201232033</v>
      </c>
      <c r="J531" s="3" t="s">
        <v>102</v>
      </c>
      <c r="K531" s="19" t="s">
        <v>1235</v>
      </c>
      <c r="L531" s="19" t="s">
        <v>1236</v>
      </c>
      <c r="M531" s="19">
        <v>2750</v>
      </c>
      <c r="N531" s="4"/>
      <c r="O531" s="13">
        <v>1586</v>
      </c>
      <c r="P531" s="4">
        <v>50.77</v>
      </c>
      <c r="Q531" s="4">
        <v>13.41</v>
      </c>
      <c r="R531" s="4">
        <v>10.92</v>
      </c>
      <c r="S531" s="4">
        <v>6.75</v>
      </c>
      <c r="T531" s="4">
        <v>11.09</v>
      </c>
      <c r="U531" s="4">
        <v>2.34</v>
      </c>
      <c r="V531" s="20">
        <v>0.44</v>
      </c>
      <c r="W531" s="20">
        <v>2.34</v>
      </c>
      <c r="X531" s="4">
        <v>0.25</v>
      </c>
      <c r="Y531" s="4">
        <v>0.18</v>
      </c>
      <c r="Z531" s="4">
        <f t="shared" si="11"/>
        <v>98.49000000000002</v>
      </c>
      <c r="AA531" s="21">
        <v>120.17699999999999</v>
      </c>
      <c r="AB531" s="21">
        <v>1149.675</v>
      </c>
      <c r="AC531" s="13" t="s">
        <v>34</v>
      </c>
      <c r="AD531" s="22">
        <v>0</v>
      </c>
      <c r="AE531" s="22">
        <v>0</v>
      </c>
      <c r="AF531" s="22">
        <v>0</v>
      </c>
      <c r="AG531" s="22">
        <v>0</v>
      </c>
      <c r="AH531" s="22">
        <v>0</v>
      </c>
      <c r="AI531" s="22">
        <v>0</v>
      </c>
      <c r="AJ531" s="23">
        <v>0</v>
      </c>
      <c r="AK531" s="23">
        <v>0</v>
      </c>
      <c r="AL531" s="22">
        <v>0</v>
      </c>
      <c r="AM531" s="22">
        <v>0</v>
      </c>
    </row>
    <row r="532" spans="1:39" ht="13.5">
      <c r="A532" s="46" t="s">
        <v>1321</v>
      </c>
      <c r="B532" s="47" t="s">
        <v>27</v>
      </c>
      <c r="C532" s="13" t="s">
        <v>385</v>
      </c>
      <c r="D532" s="14" t="s">
        <v>29</v>
      </c>
      <c r="E532" s="15" t="s">
        <v>36</v>
      </c>
      <c r="F532" s="16">
        <v>34779</v>
      </c>
      <c r="G532" s="16">
        <v>34775</v>
      </c>
      <c r="H532" s="17">
        <v>0</v>
      </c>
      <c r="I532" s="18">
        <v>1995.208076659822</v>
      </c>
      <c r="J532" s="3" t="s">
        <v>1164</v>
      </c>
      <c r="K532" s="19" t="s">
        <v>1322</v>
      </c>
      <c r="L532" s="19" t="s">
        <v>1323</v>
      </c>
      <c r="M532" s="19">
        <v>2000</v>
      </c>
      <c r="N532" s="4"/>
      <c r="O532" s="13">
        <v>1589</v>
      </c>
      <c r="P532" s="4">
        <v>50.62</v>
      </c>
      <c r="Q532" s="4">
        <v>13.62</v>
      </c>
      <c r="R532" s="4">
        <v>11.07</v>
      </c>
      <c r="S532" s="4">
        <v>6.73</v>
      </c>
      <c r="T532" s="4">
        <v>10.95</v>
      </c>
      <c r="U532" s="4">
        <v>2.88</v>
      </c>
      <c r="V532" s="20">
        <v>0.45</v>
      </c>
      <c r="W532" s="20">
        <v>2.39</v>
      </c>
      <c r="X532" s="4">
        <v>0.25</v>
      </c>
      <c r="Y532" s="4">
        <v>0.18</v>
      </c>
      <c r="Z532" s="4">
        <f t="shared" si="11"/>
        <v>99.14000000000001</v>
      </c>
      <c r="AA532" s="21" t="s">
        <v>34</v>
      </c>
      <c r="AB532" s="21">
        <v>1149.2730000000001</v>
      </c>
      <c r="AC532" s="13">
        <v>1589</v>
      </c>
      <c r="AD532" s="22">
        <v>50.6037102961683</v>
      </c>
      <c r="AE532" s="22">
        <v>13.0525443224244</v>
      </c>
      <c r="AF532" s="22">
        <v>11.5639920062202</v>
      </c>
      <c r="AG532" s="22">
        <v>8.64480050892874</v>
      </c>
      <c r="AH532" s="22">
        <v>10.7432480192262</v>
      </c>
      <c r="AI532" s="22">
        <v>2.13860918513568</v>
      </c>
      <c r="AJ532" s="23">
        <v>0.431738004510959</v>
      </c>
      <c r="AK532" s="23">
        <v>2.40970049029373</v>
      </c>
      <c r="AL532" s="22">
        <v>0.240970049029373</v>
      </c>
      <c r="AM532" s="22">
        <v>0.170687118062472</v>
      </c>
    </row>
    <row r="533" spans="1:39" ht="13.5">
      <c r="A533" s="46" t="s">
        <v>1324</v>
      </c>
      <c r="B533" s="47" t="s">
        <v>120</v>
      </c>
      <c r="C533" s="13" t="s">
        <v>385</v>
      </c>
      <c r="D533" s="14" t="s">
        <v>906</v>
      </c>
      <c r="E533" s="15" t="s">
        <v>1233</v>
      </c>
      <c r="F533" s="16">
        <v>34821</v>
      </c>
      <c r="G533" s="16">
        <v>34818</v>
      </c>
      <c r="H533" s="3"/>
      <c r="I533" s="18">
        <v>1995.3258042436687</v>
      </c>
      <c r="J533" s="3" t="s">
        <v>102</v>
      </c>
      <c r="K533" s="19" t="s">
        <v>1235</v>
      </c>
      <c r="L533" s="19" t="s">
        <v>1236</v>
      </c>
      <c r="M533" s="19">
        <v>2750</v>
      </c>
      <c r="N533" s="4"/>
      <c r="O533" s="13">
        <v>1592</v>
      </c>
      <c r="P533" s="4">
        <v>50.68</v>
      </c>
      <c r="Q533" s="4">
        <v>13.9</v>
      </c>
      <c r="R533" s="4">
        <v>11.11</v>
      </c>
      <c r="S533" s="4">
        <v>6.77</v>
      </c>
      <c r="T533" s="4">
        <v>11.19</v>
      </c>
      <c r="U533" s="4">
        <v>2.41</v>
      </c>
      <c r="V533" s="20">
        <v>0.44</v>
      </c>
      <c r="W533" s="20">
        <v>2.3</v>
      </c>
      <c r="X533" s="4">
        <v>0.25</v>
      </c>
      <c r="Y533" s="4">
        <v>0.17</v>
      </c>
      <c r="Z533" s="4">
        <f t="shared" si="11"/>
        <v>99.21999999999998</v>
      </c>
      <c r="AA533" s="21">
        <v>200.295</v>
      </c>
      <c r="AB533" s="21">
        <v>1150.077</v>
      </c>
      <c r="AC533" s="13" t="s">
        <v>34</v>
      </c>
      <c r="AD533" s="22">
        <v>0</v>
      </c>
      <c r="AE533" s="22">
        <v>0</v>
      </c>
      <c r="AF533" s="22">
        <v>0</v>
      </c>
      <c r="AG533" s="22">
        <v>0</v>
      </c>
      <c r="AH533" s="22">
        <v>0</v>
      </c>
      <c r="AI533" s="22">
        <v>0</v>
      </c>
      <c r="AJ533" s="23">
        <v>0</v>
      </c>
      <c r="AK533" s="23">
        <v>0</v>
      </c>
      <c r="AL533" s="22">
        <v>0</v>
      </c>
      <c r="AM533" s="22">
        <v>0</v>
      </c>
    </row>
    <row r="534" spans="1:39" ht="13.5">
      <c r="A534" s="43" t="s">
        <v>1325</v>
      </c>
      <c r="B534" s="44" t="s">
        <v>27</v>
      </c>
      <c r="C534" s="13" t="s">
        <v>385</v>
      </c>
      <c r="D534" s="14" t="s">
        <v>29</v>
      </c>
      <c r="E534" s="15" t="s">
        <v>36</v>
      </c>
      <c r="F534" s="16">
        <v>34851</v>
      </c>
      <c r="G534" s="16">
        <v>34851</v>
      </c>
      <c r="H534" s="17">
        <v>0.4583333333333333</v>
      </c>
      <c r="I534" s="18">
        <v>1995.4174081679216</v>
      </c>
      <c r="J534" s="3" t="s">
        <v>1164</v>
      </c>
      <c r="K534" s="19" t="s">
        <v>1326</v>
      </c>
      <c r="L534" s="19" t="s">
        <v>1327</v>
      </c>
      <c r="M534" s="19">
        <v>2000</v>
      </c>
      <c r="N534" s="4"/>
      <c r="O534" s="13">
        <v>1596</v>
      </c>
      <c r="P534" s="4">
        <v>50.34</v>
      </c>
      <c r="Q534" s="4">
        <v>13.73</v>
      </c>
      <c r="R534" s="4">
        <v>11.03</v>
      </c>
      <c r="S534" s="4">
        <v>6.49</v>
      </c>
      <c r="T534" s="4">
        <v>11.18</v>
      </c>
      <c r="U534" s="4">
        <v>2.37</v>
      </c>
      <c r="V534" s="20">
        <v>0.44</v>
      </c>
      <c r="W534" s="20">
        <v>2.37</v>
      </c>
      <c r="X534" s="4">
        <v>0.25</v>
      </c>
      <c r="Y534" s="4">
        <v>0.18</v>
      </c>
      <c r="Z534" s="4">
        <f t="shared" si="11"/>
        <v>98.38000000000002</v>
      </c>
      <c r="AA534" s="21">
        <v>120.17699999999999</v>
      </c>
      <c r="AB534" s="21">
        <v>1144.449</v>
      </c>
      <c r="AC534" s="13">
        <v>1596</v>
      </c>
      <c r="AD534" s="22">
        <v>50.7339853425272</v>
      </c>
      <c r="AE534" s="22">
        <v>13.1382830568297</v>
      </c>
      <c r="AF534" s="22">
        <v>11.4580785685497</v>
      </c>
      <c r="AG534" s="22">
        <v>8.41860752795321</v>
      </c>
      <c r="AH534" s="22">
        <v>10.8138175929291</v>
      </c>
      <c r="AI534" s="22">
        <v>2.16276351858582</v>
      </c>
      <c r="AJ534" s="23">
        <v>0.424467606451423</v>
      </c>
      <c r="AK534" s="23">
        <v>2.43563555130459</v>
      </c>
      <c r="AL534" s="22">
        <v>0.242552917972241</v>
      </c>
      <c r="AM534" s="22">
        <v>0.171808316897004</v>
      </c>
    </row>
    <row r="535" spans="1:39" ht="13.5">
      <c r="A535" s="46" t="s">
        <v>1328</v>
      </c>
      <c r="B535" s="47" t="s">
        <v>120</v>
      </c>
      <c r="C535" s="13" t="s">
        <v>385</v>
      </c>
      <c r="D535" s="14" t="s">
        <v>906</v>
      </c>
      <c r="E535" s="15" t="s">
        <v>1329</v>
      </c>
      <c r="F535" s="16">
        <v>34865</v>
      </c>
      <c r="G535" s="16">
        <v>34865</v>
      </c>
      <c r="H535" s="17">
        <v>0.4270833333333333</v>
      </c>
      <c r="I535" s="18">
        <v>1995.4556525211044</v>
      </c>
      <c r="J535" s="3" t="s">
        <v>102</v>
      </c>
      <c r="K535" s="19" t="s">
        <v>103</v>
      </c>
      <c r="L535" s="19" t="s">
        <v>104</v>
      </c>
      <c r="M535" s="19">
        <v>2750</v>
      </c>
      <c r="N535" s="4"/>
      <c r="O535" s="13">
        <v>1597</v>
      </c>
      <c r="P535" s="4">
        <v>50.97</v>
      </c>
      <c r="Q535" s="4">
        <v>13.5</v>
      </c>
      <c r="R535" s="4">
        <v>11</v>
      </c>
      <c r="S535" s="4">
        <v>6.9</v>
      </c>
      <c r="T535" s="4">
        <v>11.02</v>
      </c>
      <c r="U535" s="4">
        <v>2.39</v>
      </c>
      <c r="V535" s="20">
        <v>0.44</v>
      </c>
      <c r="W535" s="20">
        <v>2.28</v>
      </c>
      <c r="X535" s="4">
        <v>0.25</v>
      </c>
      <c r="Y535" s="4">
        <v>0.19</v>
      </c>
      <c r="Z535" s="4">
        <f t="shared" si="11"/>
        <v>98.94</v>
      </c>
      <c r="AA535" s="21">
        <v>160.23600000000002</v>
      </c>
      <c r="AB535" s="21">
        <v>1152.69</v>
      </c>
      <c r="AC535" s="13" t="s">
        <v>34</v>
      </c>
      <c r="AD535" s="22">
        <v>0</v>
      </c>
      <c r="AE535" s="22">
        <v>0</v>
      </c>
      <c r="AF535" s="22">
        <v>0</v>
      </c>
      <c r="AG535" s="22">
        <v>0</v>
      </c>
      <c r="AH535" s="22">
        <v>0</v>
      </c>
      <c r="AI535" s="22">
        <v>0</v>
      </c>
      <c r="AJ535" s="23">
        <v>0</v>
      </c>
      <c r="AK535" s="23">
        <v>0</v>
      </c>
      <c r="AL535" s="22">
        <v>0</v>
      </c>
      <c r="AM535" s="22">
        <v>0</v>
      </c>
    </row>
    <row r="536" spans="1:39" ht="13.5">
      <c r="A536" s="46" t="s">
        <v>1330</v>
      </c>
      <c r="B536" s="47" t="s">
        <v>120</v>
      </c>
      <c r="C536" s="13" t="s">
        <v>385</v>
      </c>
      <c r="D536" s="14" t="s">
        <v>906</v>
      </c>
      <c r="E536" s="15" t="s">
        <v>1233</v>
      </c>
      <c r="F536" s="16">
        <v>34873</v>
      </c>
      <c r="G536" s="16">
        <v>34869</v>
      </c>
      <c r="H536" s="3"/>
      <c r="I536" s="18">
        <v>1995.4654346338125</v>
      </c>
      <c r="J536" s="3" t="s">
        <v>102</v>
      </c>
      <c r="K536" s="19" t="s">
        <v>103</v>
      </c>
      <c r="L536" s="19" t="s">
        <v>104</v>
      </c>
      <c r="M536" s="19">
        <v>2750</v>
      </c>
      <c r="N536" s="4"/>
      <c r="O536" s="13">
        <v>1598</v>
      </c>
      <c r="P536" s="4">
        <v>50.52</v>
      </c>
      <c r="Q536" s="4">
        <v>13.55</v>
      </c>
      <c r="R536" s="4">
        <v>11.15</v>
      </c>
      <c r="S536" s="4">
        <v>6.86</v>
      </c>
      <c r="T536" s="4">
        <v>10.95</v>
      </c>
      <c r="U536" s="4">
        <v>2.81</v>
      </c>
      <c r="V536" s="20">
        <v>0.43</v>
      </c>
      <c r="W536" s="20">
        <v>2.35</v>
      </c>
      <c r="X536" s="4">
        <v>0.25</v>
      </c>
      <c r="Y536" s="4">
        <v>0.17</v>
      </c>
      <c r="Z536" s="4">
        <f t="shared" si="11"/>
        <v>99.04000000000002</v>
      </c>
      <c r="AA536" s="21" t="s">
        <v>34</v>
      </c>
      <c r="AB536" s="21">
        <v>1151.886</v>
      </c>
      <c r="AC536" s="13" t="s">
        <v>34</v>
      </c>
      <c r="AD536" s="22">
        <v>0</v>
      </c>
      <c r="AE536" s="22">
        <v>0</v>
      </c>
      <c r="AF536" s="22">
        <v>0</v>
      </c>
      <c r="AG536" s="22">
        <v>0</v>
      </c>
      <c r="AH536" s="22">
        <v>0</v>
      </c>
      <c r="AI536" s="22">
        <v>0</v>
      </c>
      <c r="AJ536" s="23">
        <v>0</v>
      </c>
      <c r="AK536" s="23">
        <v>0</v>
      </c>
      <c r="AL536" s="22">
        <v>0</v>
      </c>
      <c r="AM536" s="22">
        <v>0</v>
      </c>
    </row>
    <row r="537" spans="1:39" ht="13.5">
      <c r="A537" s="46" t="s">
        <v>1331</v>
      </c>
      <c r="B537" s="47" t="s">
        <v>120</v>
      </c>
      <c r="C537" s="13" t="s">
        <v>385</v>
      </c>
      <c r="D537" s="14" t="s">
        <v>906</v>
      </c>
      <c r="E537" s="15" t="s">
        <v>1233</v>
      </c>
      <c r="F537" s="16">
        <v>34876</v>
      </c>
      <c r="G537" s="16">
        <v>34874</v>
      </c>
      <c r="H537" s="3"/>
      <c r="I537" s="18">
        <v>1995.479123887748</v>
      </c>
      <c r="J537" s="3" t="s">
        <v>102</v>
      </c>
      <c r="K537" s="19" t="s">
        <v>103</v>
      </c>
      <c r="L537" s="19" t="s">
        <v>104</v>
      </c>
      <c r="M537" s="19">
        <v>2700</v>
      </c>
      <c r="N537" s="4"/>
      <c r="O537" s="13">
        <v>1600</v>
      </c>
      <c r="P537" s="4">
        <v>50.7</v>
      </c>
      <c r="Q537" s="4">
        <v>13.5</v>
      </c>
      <c r="R537" s="4">
        <v>10.86</v>
      </c>
      <c r="S537" s="4">
        <v>6.66</v>
      </c>
      <c r="T537" s="4">
        <v>10.98</v>
      </c>
      <c r="U537" s="4">
        <v>2.4</v>
      </c>
      <c r="V537" s="20">
        <v>0.44</v>
      </c>
      <c r="W537" s="20">
        <v>2.29</v>
      </c>
      <c r="X537" s="4">
        <v>0.23</v>
      </c>
      <c r="Y537" s="4">
        <v>0.18</v>
      </c>
      <c r="Z537" s="4">
        <f t="shared" si="11"/>
        <v>98.24000000000002</v>
      </c>
      <c r="AA537" s="21">
        <v>120.17699999999999</v>
      </c>
      <c r="AB537" s="21">
        <v>1147.866</v>
      </c>
      <c r="AC537" s="13" t="s">
        <v>34</v>
      </c>
      <c r="AD537" s="22">
        <v>0</v>
      </c>
      <c r="AE537" s="22">
        <v>0</v>
      </c>
      <c r="AF537" s="22">
        <v>0</v>
      </c>
      <c r="AG537" s="22">
        <v>0</v>
      </c>
      <c r="AH537" s="22">
        <v>0</v>
      </c>
      <c r="AI537" s="22">
        <v>0</v>
      </c>
      <c r="AJ537" s="23">
        <v>0</v>
      </c>
      <c r="AK537" s="23">
        <v>0</v>
      </c>
      <c r="AL537" s="22">
        <v>0</v>
      </c>
      <c r="AM537" s="22">
        <v>0</v>
      </c>
    </row>
    <row r="538" spans="1:39" ht="13.5">
      <c r="A538" s="43" t="s">
        <v>1332</v>
      </c>
      <c r="B538" s="44" t="s">
        <v>120</v>
      </c>
      <c r="C538" s="13" t="s">
        <v>385</v>
      </c>
      <c r="D538" s="14" t="s">
        <v>906</v>
      </c>
      <c r="E538" s="15" t="s">
        <v>1233</v>
      </c>
      <c r="F538" s="16">
        <v>34886</v>
      </c>
      <c r="G538" s="16">
        <v>34881</v>
      </c>
      <c r="H538" s="3"/>
      <c r="I538" s="18">
        <v>1995.498288843258</v>
      </c>
      <c r="J538" s="3" t="s">
        <v>102</v>
      </c>
      <c r="K538" s="19" t="s">
        <v>103</v>
      </c>
      <c r="L538" s="19" t="s">
        <v>104</v>
      </c>
      <c r="M538" s="19">
        <v>2700</v>
      </c>
      <c r="N538" s="4"/>
      <c r="O538" s="13">
        <v>1605</v>
      </c>
      <c r="P538" s="4">
        <v>51.07</v>
      </c>
      <c r="Q538" s="4">
        <v>13.71</v>
      </c>
      <c r="R538" s="4">
        <v>10.9</v>
      </c>
      <c r="S538" s="4">
        <v>7.01</v>
      </c>
      <c r="T538" s="4">
        <v>11.09</v>
      </c>
      <c r="U538" s="4">
        <v>2.2</v>
      </c>
      <c r="V538" s="20">
        <v>0.41</v>
      </c>
      <c r="W538" s="20">
        <v>2.47</v>
      </c>
      <c r="X538" s="4">
        <v>0.23</v>
      </c>
      <c r="Y538" s="4">
        <v>0.14</v>
      </c>
      <c r="Z538" s="4">
        <f t="shared" si="11"/>
        <v>99.23000000000002</v>
      </c>
      <c r="AA538" s="21" t="s">
        <v>34</v>
      </c>
      <c r="AB538" s="21">
        <v>1154.901</v>
      </c>
      <c r="AC538" s="13" t="s">
        <v>34</v>
      </c>
      <c r="AD538" s="22">
        <v>0</v>
      </c>
      <c r="AE538" s="22">
        <v>0</v>
      </c>
      <c r="AF538" s="22">
        <v>0</v>
      </c>
      <c r="AG538" s="22">
        <v>0</v>
      </c>
      <c r="AH538" s="22">
        <v>0</v>
      </c>
      <c r="AI538" s="22">
        <v>0</v>
      </c>
      <c r="AJ538" s="23">
        <v>0</v>
      </c>
      <c r="AK538" s="23">
        <v>0</v>
      </c>
      <c r="AL538" s="22">
        <v>0</v>
      </c>
      <c r="AM538" s="22">
        <v>0</v>
      </c>
    </row>
    <row r="539" spans="1:39" ht="13.5">
      <c r="A539" s="46" t="s">
        <v>1333</v>
      </c>
      <c r="B539" s="47" t="s">
        <v>120</v>
      </c>
      <c r="C539" s="13" t="s">
        <v>385</v>
      </c>
      <c r="D539" s="14" t="s">
        <v>906</v>
      </c>
      <c r="E539" s="15" t="s">
        <v>1233</v>
      </c>
      <c r="F539" s="16">
        <v>34898</v>
      </c>
      <c r="G539" s="16">
        <v>34892</v>
      </c>
      <c r="H539" s="3"/>
      <c r="I539" s="18">
        <v>1995.5284052019165</v>
      </c>
      <c r="J539" s="3" t="s">
        <v>102</v>
      </c>
      <c r="K539" s="19" t="s">
        <v>103</v>
      </c>
      <c r="L539" s="19" t="s">
        <v>104</v>
      </c>
      <c r="M539" s="19">
        <v>2700</v>
      </c>
      <c r="N539" s="4"/>
      <c r="O539" s="13">
        <v>1607</v>
      </c>
      <c r="P539" s="4">
        <v>50.81</v>
      </c>
      <c r="Q539" s="4">
        <v>13.87</v>
      </c>
      <c r="R539" s="4">
        <v>11.03</v>
      </c>
      <c r="S539" s="4">
        <v>6.83</v>
      </c>
      <c r="T539" s="4">
        <v>11.23</v>
      </c>
      <c r="U539" s="4">
        <v>2.29</v>
      </c>
      <c r="V539" s="20">
        <v>0.38</v>
      </c>
      <c r="W539" s="20">
        <v>2.51</v>
      </c>
      <c r="X539" s="4">
        <v>0.24</v>
      </c>
      <c r="Y539" s="4">
        <v>0.12</v>
      </c>
      <c r="Z539" s="4">
        <f t="shared" si="11"/>
        <v>99.31000000000002</v>
      </c>
      <c r="AA539" s="21" t="s">
        <v>413</v>
      </c>
      <c r="AB539" s="21">
        <v>1151.283</v>
      </c>
      <c r="AC539" s="13" t="s">
        <v>34</v>
      </c>
      <c r="AD539" s="22">
        <v>0</v>
      </c>
      <c r="AE539" s="22">
        <v>0</v>
      </c>
      <c r="AF539" s="22">
        <v>0</v>
      </c>
      <c r="AG539" s="22">
        <v>0</v>
      </c>
      <c r="AH539" s="22">
        <v>0</v>
      </c>
      <c r="AI539" s="22">
        <v>0</v>
      </c>
      <c r="AJ539" s="23">
        <v>0</v>
      </c>
      <c r="AK539" s="23">
        <v>0</v>
      </c>
      <c r="AL539" s="22">
        <v>0</v>
      </c>
      <c r="AM539" s="22">
        <v>0</v>
      </c>
    </row>
    <row r="540" spans="1:39" ht="13.5">
      <c r="A540" s="46" t="s">
        <v>1334</v>
      </c>
      <c r="B540" s="47" t="s">
        <v>120</v>
      </c>
      <c r="C540" s="13" t="s">
        <v>385</v>
      </c>
      <c r="D540" s="14" t="s">
        <v>906</v>
      </c>
      <c r="E540" s="15" t="s">
        <v>1233</v>
      </c>
      <c r="F540" s="16">
        <v>34916</v>
      </c>
      <c r="G540" s="16">
        <v>34909</v>
      </c>
      <c r="H540" s="3"/>
      <c r="I540" s="18">
        <v>1995.5749486652978</v>
      </c>
      <c r="J540" s="3" t="s">
        <v>102</v>
      </c>
      <c r="K540" s="19" t="s">
        <v>103</v>
      </c>
      <c r="L540" s="19" t="s">
        <v>104</v>
      </c>
      <c r="M540" s="19">
        <v>2750</v>
      </c>
      <c r="N540" s="4"/>
      <c r="O540" s="13">
        <v>1612</v>
      </c>
      <c r="P540" s="4">
        <v>52.44</v>
      </c>
      <c r="Q540" s="4">
        <v>13.77</v>
      </c>
      <c r="R540" s="4">
        <v>10.98</v>
      </c>
      <c r="S540" s="4">
        <v>6.8</v>
      </c>
      <c r="T540" s="4">
        <v>11.15</v>
      </c>
      <c r="U540" s="4">
        <v>2.05</v>
      </c>
      <c r="V540" s="20">
        <v>0.43</v>
      </c>
      <c r="W540" s="20">
        <v>2.41</v>
      </c>
      <c r="X540" s="4">
        <v>0.24</v>
      </c>
      <c r="Y540" s="4">
        <v>0.17</v>
      </c>
      <c r="Z540" s="4">
        <f t="shared" si="11"/>
        <v>100.44</v>
      </c>
      <c r="AA540" s="21">
        <v>120.17699999999999</v>
      </c>
      <c r="AB540" s="21">
        <v>1150.68</v>
      </c>
      <c r="AC540" s="13">
        <v>1612</v>
      </c>
      <c r="AD540" s="22">
        <v>50.6380495314919</v>
      </c>
      <c r="AE540" s="22">
        <v>13.1396136508861</v>
      </c>
      <c r="AF540" s="22">
        <v>11.5501853393042</v>
      </c>
      <c r="AG540" s="22">
        <v>8.46999710726352</v>
      </c>
      <c r="AH540" s="22">
        <v>10.8149127741909</v>
      </c>
      <c r="AI540" s="22">
        <v>2.11244557925785</v>
      </c>
      <c r="AJ540" s="23">
        <v>0.434617989990849</v>
      </c>
      <c r="AK540" s="23">
        <v>2.41566743273983</v>
      </c>
      <c r="AL540" s="22">
        <v>0.252684877901656</v>
      </c>
      <c r="AM540" s="22">
        <v>0.171825716973126</v>
      </c>
    </row>
    <row r="541" spans="1:39" ht="13.5">
      <c r="A541" s="46" t="s">
        <v>1335</v>
      </c>
      <c r="B541" s="47" t="s">
        <v>27</v>
      </c>
      <c r="C541" s="13" t="s">
        <v>385</v>
      </c>
      <c r="D541" s="14" t="s">
        <v>818</v>
      </c>
      <c r="E541" s="15" t="s">
        <v>36</v>
      </c>
      <c r="F541" s="16">
        <v>34916</v>
      </c>
      <c r="G541" s="16">
        <v>34913</v>
      </c>
      <c r="H541" s="17">
        <v>0</v>
      </c>
      <c r="I541" s="18">
        <v>1995.5859000684463</v>
      </c>
      <c r="J541" s="3" t="s">
        <v>1164</v>
      </c>
      <c r="K541" s="28" t="s">
        <v>1336</v>
      </c>
      <c r="L541" s="19" t="s">
        <v>1337</v>
      </c>
      <c r="M541" s="19">
        <v>2450</v>
      </c>
      <c r="N541" s="4">
        <v>0.76</v>
      </c>
      <c r="O541" s="13">
        <v>1613</v>
      </c>
      <c r="P541" s="4">
        <v>51.97</v>
      </c>
      <c r="Q541" s="4">
        <v>13.6</v>
      </c>
      <c r="R541" s="4">
        <v>11.14</v>
      </c>
      <c r="S541" s="4">
        <v>6.76</v>
      </c>
      <c r="T541" s="4">
        <v>11.09</v>
      </c>
      <c r="U541" s="4">
        <v>2.41</v>
      </c>
      <c r="V541" s="20">
        <v>0.43</v>
      </c>
      <c r="W541" s="20">
        <v>2.47</v>
      </c>
      <c r="X541" s="4">
        <v>0.24</v>
      </c>
      <c r="Y541" s="4">
        <v>0.17</v>
      </c>
      <c r="Z541" s="4">
        <f t="shared" si="11"/>
        <v>100.28</v>
      </c>
      <c r="AA541" s="21">
        <v>119.77641</v>
      </c>
      <c r="AB541" s="21">
        <v>1150.56</v>
      </c>
      <c r="AC541" s="13">
        <v>1613</v>
      </c>
      <c r="AD541" s="22">
        <v>50.546099657134</v>
      </c>
      <c r="AE541" s="22">
        <v>13.3175352390054</v>
      </c>
      <c r="AF541" s="22">
        <v>11.6199934138735</v>
      </c>
      <c r="AG541" s="22">
        <v>8.20239102220558</v>
      </c>
      <c r="AH541" s="22">
        <v>10.8961651955498</v>
      </c>
      <c r="AI541" s="22">
        <v>2.12878782987131</v>
      </c>
      <c r="AJ541" s="23">
        <v>0.433828799452448</v>
      </c>
      <c r="AK541" s="23">
        <v>2.43145908530325</v>
      </c>
      <c r="AL541" s="22">
        <v>0.252226046193283</v>
      </c>
      <c r="AM541" s="22">
        <v>0.171513711411433</v>
      </c>
    </row>
    <row r="542" spans="1:39" ht="13.5">
      <c r="A542" s="43" t="s">
        <v>1338</v>
      </c>
      <c r="B542" s="44" t="s">
        <v>120</v>
      </c>
      <c r="C542" s="13" t="s">
        <v>385</v>
      </c>
      <c r="D542" s="14" t="s">
        <v>906</v>
      </c>
      <c r="E542" s="15" t="s">
        <v>1233</v>
      </c>
      <c r="F542" s="16">
        <v>34922</v>
      </c>
      <c r="G542" s="16">
        <v>34919</v>
      </c>
      <c r="H542" s="3"/>
      <c r="I542" s="18">
        <v>1995.602327173169</v>
      </c>
      <c r="J542" s="3" t="s">
        <v>102</v>
      </c>
      <c r="K542" s="19" t="s">
        <v>1235</v>
      </c>
      <c r="L542" s="19" t="s">
        <v>1236</v>
      </c>
      <c r="M542" s="19">
        <v>2750</v>
      </c>
      <c r="N542" s="4"/>
      <c r="O542" s="13">
        <v>1615</v>
      </c>
      <c r="P542" s="4">
        <v>52.45</v>
      </c>
      <c r="Q542" s="4">
        <v>13.84</v>
      </c>
      <c r="R542" s="4">
        <v>11.03</v>
      </c>
      <c r="S542" s="4">
        <v>6.85</v>
      </c>
      <c r="T542" s="4">
        <v>11.22</v>
      </c>
      <c r="U542" s="4">
        <v>2.16</v>
      </c>
      <c r="V542" s="20">
        <v>0.44</v>
      </c>
      <c r="W542" s="20">
        <v>2.4</v>
      </c>
      <c r="X542" s="4">
        <v>0.24</v>
      </c>
      <c r="Y542" s="4">
        <v>0.18</v>
      </c>
      <c r="Z542" s="4">
        <f t="shared" si="11"/>
        <v>100.81</v>
      </c>
      <c r="AA542" s="21">
        <v>120.17699999999999</v>
      </c>
      <c r="AB542" s="21">
        <v>1151.685</v>
      </c>
      <c r="AC542" s="13" t="s">
        <v>34</v>
      </c>
      <c r="AD542" s="22">
        <v>0</v>
      </c>
      <c r="AE542" s="22">
        <v>0</v>
      </c>
      <c r="AF542" s="22">
        <v>0</v>
      </c>
      <c r="AG542" s="22">
        <v>0</v>
      </c>
      <c r="AH542" s="22">
        <v>0</v>
      </c>
      <c r="AI542" s="22">
        <v>0</v>
      </c>
      <c r="AJ542" s="23">
        <v>0</v>
      </c>
      <c r="AK542" s="23">
        <v>0</v>
      </c>
      <c r="AL542" s="22">
        <v>0</v>
      </c>
      <c r="AM542" s="22">
        <v>0</v>
      </c>
    </row>
    <row r="543" spans="1:39" ht="13.5">
      <c r="A543" s="46" t="s">
        <v>1339</v>
      </c>
      <c r="B543" s="47" t="s">
        <v>27</v>
      </c>
      <c r="C543" s="13" t="s">
        <v>385</v>
      </c>
      <c r="D543" s="14" t="s">
        <v>818</v>
      </c>
      <c r="E543" s="15" t="s">
        <v>36</v>
      </c>
      <c r="F543" s="16">
        <v>34922</v>
      </c>
      <c r="G543" s="16">
        <v>34922</v>
      </c>
      <c r="H543" s="17">
        <v>0.5</v>
      </c>
      <c r="I543" s="18">
        <v>1995.611909650924</v>
      </c>
      <c r="J543" s="3" t="s">
        <v>1164</v>
      </c>
      <c r="K543" s="19" t="s">
        <v>1340</v>
      </c>
      <c r="L543" s="19" t="s">
        <v>1341</v>
      </c>
      <c r="M543" s="19">
        <v>2450</v>
      </c>
      <c r="N543" s="4">
        <v>0.76</v>
      </c>
      <c r="O543" s="13">
        <v>1618</v>
      </c>
      <c r="P543" s="4">
        <v>51.1</v>
      </c>
      <c r="Q543" s="4">
        <v>13.66</v>
      </c>
      <c r="R543" s="4">
        <v>10.93</v>
      </c>
      <c r="S543" s="4">
        <v>6.72</v>
      </c>
      <c r="T543" s="4">
        <v>11.12</v>
      </c>
      <c r="U543" s="4">
        <v>2.25</v>
      </c>
      <c r="V543" s="20">
        <v>0.44</v>
      </c>
      <c r="W543" s="20">
        <v>2.38</v>
      </c>
      <c r="X543" s="4">
        <v>0.24</v>
      </c>
      <c r="Y543" s="4">
        <v>0.17</v>
      </c>
      <c r="Z543" s="4">
        <f t="shared" si="11"/>
        <v>99.00999999999999</v>
      </c>
      <c r="AA543" s="21" t="s">
        <v>413</v>
      </c>
      <c r="AB543" s="21">
        <v>1149.756</v>
      </c>
      <c r="AC543" s="13">
        <v>1618</v>
      </c>
      <c r="AD543" s="22">
        <v>50.5839946582336</v>
      </c>
      <c r="AE543" s="22">
        <v>13.0527332213081</v>
      </c>
      <c r="AF543" s="22">
        <v>11.5637833022357</v>
      </c>
      <c r="AG543" s="22">
        <v>8.58041385271837</v>
      </c>
      <c r="AH543" s="22">
        <v>10.7868922273679</v>
      </c>
      <c r="AI543" s="22">
        <v>2.16019565452466</v>
      </c>
      <c r="AJ543" s="23">
        <v>0.423587503751692</v>
      </c>
      <c r="AK543" s="23">
        <v>2.42279978392892</v>
      </c>
      <c r="AL543" s="22">
        <v>0.250530376328198</v>
      </c>
      <c r="AM543" s="22">
        <v>0.175069419602837</v>
      </c>
    </row>
    <row r="544" spans="1:39" ht="13.5">
      <c r="A544" s="46" t="s">
        <v>1342</v>
      </c>
      <c r="B544" s="47" t="s">
        <v>120</v>
      </c>
      <c r="C544" s="13" t="s">
        <v>385</v>
      </c>
      <c r="D544" s="14" t="s">
        <v>906</v>
      </c>
      <c r="E544" s="15" t="s">
        <v>1233</v>
      </c>
      <c r="F544" s="16">
        <v>34926</v>
      </c>
      <c r="G544" s="16">
        <v>34924</v>
      </c>
      <c r="H544" s="3"/>
      <c r="I544" s="18">
        <v>1995.6160164271048</v>
      </c>
      <c r="J544" s="3" t="s">
        <v>102</v>
      </c>
      <c r="K544" s="19" t="s">
        <v>1235</v>
      </c>
      <c r="L544" s="19" t="s">
        <v>1236</v>
      </c>
      <c r="M544" s="19">
        <v>2750</v>
      </c>
      <c r="N544" s="4"/>
      <c r="O544" s="13">
        <v>1619</v>
      </c>
      <c r="P544" s="4">
        <v>50.93</v>
      </c>
      <c r="Q544" s="4">
        <v>13.67</v>
      </c>
      <c r="R544" s="4">
        <v>10.92</v>
      </c>
      <c r="S544" s="4">
        <v>6.72</v>
      </c>
      <c r="T544" s="4">
        <v>11.06</v>
      </c>
      <c r="U544" s="4">
        <v>2.33</v>
      </c>
      <c r="V544" s="20">
        <v>0.44</v>
      </c>
      <c r="W544" s="20">
        <v>2.34</v>
      </c>
      <c r="X544" s="4">
        <v>0.23</v>
      </c>
      <c r="Y544" s="4">
        <v>0.18</v>
      </c>
      <c r="Z544" s="4">
        <f t="shared" si="11"/>
        <v>98.82000000000001</v>
      </c>
      <c r="AA544" s="21">
        <v>120.17699999999999</v>
      </c>
      <c r="AB544" s="21">
        <v>1149.0720000000001</v>
      </c>
      <c r="AC544" s="13" t="s">
        <v>34</v>
      </c>
      <c r="AD544" s="22">
        <v>0</v>
      </c>
      <c r="AE544" s="22">
        <v>0</v>
      </c>
      <c r="AF544" s="22">
        <v>0</v>
      </c>
      <c r="AG544" s="22">
        <v>0</v>
      </c>
      <c r="AH544" s="22">
        <v>0</v>
      </c>
      <c r="AI544" s="22">
        <v>0</v>
      </c>
      <c r="AJ544" s="23">
        <v>0</v>
      </c>
      <c r="AK544" s="23">
        <v>0</v>
      </c>
      <c r="AL544" s="22">
        <v>0</v>
      </c>
      <c r="AM544" s="22">
        <v>0</v>
      </c>
    </row>
    <row r="545" spans="1:39" ht="13.5">
      <c r="A545" s="46" t="s">
        <v>1343</v>
      </c>
      <c r="B545" s="47" t="s">
        <v>120</v>
      </c>
      <c r="C545" s="13" t="s">
        <v>385</v>
      </c>
      <c r="D545" s="14" t="s">
        <v>906</v>
      </c>
      <c r="E545" s="15" t="s">
        <v>1233</v>
      </c>
      <c r="F545" s="16">
        <v>34936</v>
      </c>
      <c r="G545" s="16">
        <v>34934</v>
      </c>
      <c r="H545" s="3"/>
      <c r="I545" s="18">
        <v>1995.643394934976</v>
      </c>
      <c r="J545" s="3" t="s">
        <v>102</v>
      </c>
      <c r="K545" s="19" t="s">
        <v>1235</v>
      </c>
      <c r="L545" s="19" t="s">
        <v>1236</v>
      </c>
      <c r="M545" s="19">
        <v>2750</v>
      </c>
      <c r="N545" s="4"/>
      <c r="O545" s="13">
        <v>1622</v>
      </c>
      <c r="P545" s="4">
        <v>50.48</v>
      </c>
      <c r="Q545" s="4">
        <v>13.45</v>
      </c>
      <c r="R545" s="4">
        <v>11.04</v>
      </c>
      <c r="S545" s="4">
        <v>6.84</v>
      </c>
      <c r="T545" s="4">
        <v>10.85</v>
      </c>
      <c r="U545" s="4">
        <v>2.78</v>
      </c>
      <c r="V545" s="20">
        <v>0.43</v>
      </c>
      <c r="W545" s="20">
        <v>2.33</v>
      </c>
      <c r="X545" s="4">
        <v>0.25</v>
      </c>
      <c r="Y545" s="4">
        <v>0.18</v>
      </c>
      <c r="Z545" s="4">
        <f t="shared" si="11"/>
        <v>98.63000000000001</v>
      </c>
      <c r="AA545" s="21" t="s">
        <v>34</v>
      </c>
      <c r="AB545" s="21">
        <v>1151.484</v>
      </c>
      <c r="AC545" s="13" t="s">
        <v>34</v>
      </c>
      <c r="AD545" s="22">
        <v>0</v>
      </c>
      <c r="AE545" s="22">
        <v>0</v>
      </c>
      <c r="AF545" s="22">
        <v>0</v>
      </c>
      <c r="AG545" s="22">
        <v>0</v>
      </c>
      <c r="AH545" s="22">
        <v>0</v>
      </c>
      <c r="AI545" s="22">
        <v>0</v>
      </c>
      <c r="AJ545" s="23">
        <v>0</v>
      </c>
      <c r="AK545" s="23">
        <v>0</v>
      </c>
      <c r="AL545" s="22">
        <v>0</v>
      </c>
      <c r="AM545" s="22">
        <v>0</v>
      </c>
    </row>
    <row r="546" spans="1:39" ht="13.5">
      <c r="A546" s="43" t="s">
        <v>1344</v>
      </c>
      <c r="B546" s="44" t="s">
        <v>27</v>
      </c>
      <c r="C546" s="13" t="s">
        <v>385</v>
      </c>
      <c r="D546" s="14" t="s">
        <v>818</v>
      </c>
      <c r="E546" s="15" t="s">
        <v>36</v>
      </c>
      <c r="F546" s="16">
        <v>34936</v>
      </c>
      <c r="G546" s="16">
        <v>34936</v>
      </c>
      <c r="H546" s="3"/>
      <c r="I546" s="18">
        <v>1995.6488706365503</v>
      </c>
      <c r="J546" s="3" t="s">
        <v>1164</v>
      </c>
      <c r="K546" s="19" t="s">
        <v>1345</v>
      </c>
      <c r="L546" s="19" t="s">
        <v>1346</v>
      </c>
      <c r="M546" s="19">
        <v>2200</v>
      </c>
      <c r="N546" s="4">
        <v>3.62</v>
      </c>
      <c r="O546" s="13" t="s">
        <v>34</v>
      </c>
      <c r="P546" s="4"/>
      <c r="Q546" s="4"/>
      <c r="R546" s="4"/>
      <c r="S546" s="4"/>
      <c r="T546" s="4"/>
      <c r="U546" s="4"/>
      <c r="V546" s="20"/>
      <c r="W546" s="20"/>
      <c r="X546" s="4"/>
      <c r="Y546" s="4"/>
      <c r="Z546" s="4"/>
      <c r="AA546" s="21" t="s">
        <v>34</v>
      </c>
      <c r="AB546" s="21" t="s">
        <v>34</v>
      </c>
      <c r="AC546" s="13">
        <v>1624</v>
      </c>
      <c r="AD546" s="22">
        <v>50.5195665702971</v>
      </c>
      <c r="AE546" s="22">
        <v>13.1833928699381</v>
      </c>
      <c r="AF546" s="22">
        <v>11.5907585019801</v>
      </c>
      <c r="AG546" s="22">
        <v>8.43334597328864</v>
      </c>
      <c r="AH546" s="22">
        <v>10.8687513736894</v>
      </c>
      <c r="AI546" s="22">
        <v>2.10330466398249</v>
      </c>
      <c r="AJ546" s="23">
        <v>0.422673664532366</v>
      </c>
      <c r="AK546" s="23">
        <v>2.45553271775946</v>
      </c>
      <c r="AL546" s="22">
        <v>0.251591466983551</v>
      </c>
      <c r="AM546" s="22">
        <v>0.171082197548815</v>
      </c>
    </row>
    <row r="547" spans="1:39" ht="13.5">
      <c r="A547" s="46" t="s">
        <v>1347</v>
      </c>
      <c r="B547" s="47" t="s">
        <v>120</v>
      </c>
      <c r="C547" s="13" t="s">
        <v>385</v>
      </c>
      <c r="D547" s="14" t="s">
        <v>906</v>
      </c>
      <c r="E547" s="15" t="s">
        <v>1233</v>
      </c>
      <c r="F547" s="16">
        <v>34943</v>
      </c>
      <c r="G547" s="16">
        <v>34938</v>
      </c>
      <c r="H547" s="3"/>
      <c r="I547" s="18">
        <v>1995.6543463381245</v>
      </c>
      <c r="J547" s="3" t="s">
        <v>102</v>
      </c>
      <c r="K547" s="19" t="s">
        <v>1235</v>
      </c>
      <c r="L547" s="19" t="s">
        <v>1236</v>
      </c>
      <c r="M547" s="19">
        <v>2750</v>
      </c>
      <c r="N547" s="4"/>
      <c r="O547" s="13">
        <v>1626</v>
      </c>
      <c r="P547" s="4">
        <v>51.19</v>
      </c>
      <c r="Q547" s="4">
        <v>13.7</v>
      </c>
      <c r="R547" s="4">
        <v>11.06</v>
      </c>
      <c r="S547" s="4">
        <v>6.83</v>
      </c>
      <c r="T547" s="4">
        <v>11.12</v>
      </c>
      <c r="U547" s="4">
        <v>2.36</v>
      </c>
      <c r="V547" s="20">
        <v>0.43</v>
      </c>
      <c r="W547" s="20">
        <v>2.32</v>
      </c>
      <c r="X547" s="4">
        <v>0.25</v>
      </c>
      <c r="Y547" s="4">
        <v>0.18</v>
      </c>
      <c r="Z547" s="4">
        <f>SUM(P547:Y547)</f>
        <v>99.44000000000001</v>
      </c>
      <c r="AA547" s="21">
        <v>160.23600000000002</v>
      </c>
      <c r="AB547" s="21">
        <v>1151.283</v>
      </c>
      <c r="AC547" s="13" t="s">
        <v>34</v>
      </c>
      <c r="AD547" s="22">
        <v>0</v>
      </c>
      <c r="AE547" s="22">
        <v>0</v>
      </c>
      <c r="AF547" s="22">
        <v>0</v>
      </c>
      <c r="AG547" s="22">
        <v>0</v>
      </c>
      <c r="AH547" s="22">
        <v>0</v>
      </c>
      <c r="AI547" s="22">
        <v>0</v>
      </c>
      <c r="AJ547" s="23">
        <v>0</v>
      </c>
      <c r="AK547" s="23">
        <v>0</v>
      </c>
      <c r="AL547" s="22">
        <v>0</v>
      </c>
      <c r="AM547" s="22">
        <v>0</v>
      </c>
    </row>
    <row r="548" spans="1:39" ht="13.5">
      <c r="A548" s="46" t="s">
        <v>1348</v>
      </c>
      <c r="B548" s="47" t="s">
        <v>120</v>
      </c>
      <c r="C548" s="13" t="s">
        <v>385</v>
      </c>
      <c r="D548" s="14" t="s">
        <v>43</v>
      </c>
      <c r="E548" s="15" t="s">
        <v>1349</v>
      </c>
      <c r="F548" s="16">
        <v>34943</v>
      </c>
      <c r="G548" s="16">
        <v>34938</v>
      </c>
      <c r="H548" s="3"/>
      <c r="I548" s="18">
        <v>1995.6543463381245</v>
      </c>
      <c r="J548" s="3" t="s">
        <v>102</v>
      </c>
      <c r="K548" s="19" t="s">
        <v>1235</v>
      </c>
      <c r="L548" s="19" t="s">
        <v>1236</v>
      </c>
      <c r="M548" s="19">
        <v>2750</v>
      </c>
      <c r="N548" s="4"/>
      <c r="O548" s="13" t="s">
        <v>34</v>
      </c>
      <c r="P548" s="4"/>
      <c r="Q548" s="4"/>
      <c r="R548" s="4"/>
      <c r="S548" s="4"/>
      <c r="T548" s="4"/>
      <c r="U548" s="4"/>
      <c r="V548" s="20"/>
      <c r="W548" s="20"/>
      <c r="X548" s="4"/>
      <c r="Y548" s="4"/>
      <c r="Z548" s="4"/>
      <c r="AA548" s="21" t="s">
        <v>34</v>
      </c>
      <c r="AB548" s="21" t="s">
        <v>34</v>
      </c>
      <c r="AC548" s="13">
        <v>1627</v>
      </c>
      <c r="AD548" s="22">
        <v>50.5959334173642</v>
      </c>
      <c r="AE548" s="22">
        <v>13.2033212702684</v>
      </c>
      <c r="AF548" s="22">
        <v>11.5175897468046</v>
      </c>
      <c r="AG548" s="22">
        <v>8.41585745089624</v>
      </c>
      <c r="AH548" s="22">
        <v>10.8851808945724</v>
      </c>
      <c r="AI548" s="22">
        <v>2.10648408052373</v>
      </c>
      <c r="AJ548" s="23">
        <v>0.423312590344482</v>
      </c>
      <c r="AK548" s="23">
        <v>2.42900795888143</v>
      </c>
      <c r="AL548" s="22">
        <v>0.251971779966953</v>
      </c>
      <c r="AM548" s="22">
        <v>0.171340810377528</v>
      </c>
    </row>
    <row r="549" spans="1:39" ht="13.5">
      <c r="A549" s="46" t="s">
        <v>1350</v>
      </c>
      <c r="B549" s="47" t="s">
        <v>27</v>
      </c>
      <c r="C549" s="13" t="s">
        <v>385</v>
      </c>
      <c r="D549" s="14" t="s">
        <v>818</v>
      </c>
      <c r="E549" s="15" t="s">
        <v>36</v>
      </c>
      <c r="F549" s="16">
        <v>34943</v>
      </c>
      <c r="G549" s="16">
        <v>34943</v>
      </c>
      <c r="H549" s="17">
        <v>0.5833333333333334</v>
      </c>
      <c r="I549" s="18">
        <v>1995.669632671686</v>
      </c>
      <c r="J549" s="3" t="s">
        <v>1164</v>
      </c>
      <c r="K549" s="19" t="s">
        <v>1351</v>
      </c>
      <c r="L549" s="19" t="s">
        <v>1352</v>
      </c>
      <c r="M549" s="19">
        <v>2245</v>
      </c>
      <c r="N549" s="4">
        <v>3.3</v>
      </c>
      <c r="O549" s="13">
        <v>1629</v>
      </c>
      <c r="P549" s="4">
        <v>50.97</v>
      </c>
      <c r="Q549" s="4">
        <v>13.55</v>
      </c>
      <c r="R549" s="4">
        <v>10.99</v>
      </c>
      <c r="S549" s="4">
        <v>6.52</v>
      </c>
      <c r="T549" s="4">
        <v>11.08</v>
      </c>
      <c r="U549" s="4">
        <v>2.33</v>
      </c>
      <c r="V549" s="20">
        <v>0.44</v>
      </c>
      <c r="W549" s="20">
        <v>2.43</v>
      </c>
      <c r="X549" s="4">
        <v>0.26</v>
      </c>
      <c r="Y549" s="4">
        <v>0.18</v>
      </c>
      <c r="Z549" s="4">
        <f aca="true" t="shared" si="12" ref="Z549:Z572">SUM(P549:Y549)</f>
        <v>98.75</v>
      </c>
      <c r="AA549" s="21">
        <v>120.17699999999999</v>
      </c>
      <c r="AB549" s="21">
        <v>1148.022</v>
      </c>
      <c r="AC549" s="13">
        <v>1629</v>
      </c>
      <c r="AD549" s="22">
        <v>50.6456770038219</v>
      </c>
      <c r="AE549" s="22">
        <v>13.2907144423548</v>
      </c>
      <c r="AF549" s="22">
        <v>11.505993004654</v>
      </c>
      <c r="AG549" s="22">
        <v>8.14559695747354</v>
      </c>
      <c r="AH549" s="22">
        <v>10.9749081380051</v>
      </c>
      <c r="AI549" s="22">
        <v>2.14463801228908</v>
      </c>
      <c r="AJ549" s="23">
        <v>0.422886368620381</v>
      </c>
      <c r="AK549" s="23">
        <v>2.44669970416078</v>
      </c>
      <c r="AL549" s="22">
        <v>0.251718076559751</v>
      </c>
      <c r="AM549" s="22">
        <v>0.171168292060631</v>
      </c>
    </row>
    <row r="550" spans="1:39" ht="13.5">
      <c r="A550" s="43" t="s">
        <v>1353</v>
      </c>
      <c r="B550" s="44" t="s">
        <v>120</v>
      </c>
      <c r="C550" s="13" t="s">
        <v>385</v>
      </c>
      <c r="D550" s="14" t="s">
        <v>906</v>
      </c>
      <c r="E550" s="15" t="s">
        <v>1233</v>
      </c>
      <c r="F550" s="16">
        <v>34948</v>
      </c>
      <c r="G550" s="16">
        <v>34945</v>
      </c>
      <c r="H550" s="3"/>
      <c r="I550" s="18">
        <v>1995.6735112936344</v>
      </c>
      <c r="J550" s="3" t="s">
        <v>102</v>
      </c>
      <c r="K550" s="19" t="s">
        <v>1235</v>
      </c>
      <c r="L550" s="19" t="s">
        <v>1236</v>
      </c>
      <c r="M550" s="19">
        <v>2750</v>
      </c>
      <c r="N550" s="4"/>
      <c r="O550" s="13">
        <v>1631</v>
      </c>
      <c r="P550" s="4">
        <v>51.36</v>
      </c>
      <c r="Q550" s="4">
        <v>13.42</v>
      </c>
      <c r="R550" s="4">
        <v>11.12</v>
      </c>
      <c r="S550" s="4">
        <v>6.74</v>
      </c>
      <c r="T550" s="4">
        <v>10.9</v>
      </c>
      <c r="U550" s="4">
        <v>2.36</v>
      </c>
      <c r="V550" s="20">
        <v>0.43</v>
      </c>
      <c r="W550" s="20">
        <v>2.44</v>
      </c>
      <c r="X550" s="4">
        <v>0.25</v>
      </c>
      <c r="Y550" s="4">
        <v>0.16</v>
      </c>
      <c r="Z550" s="4">
        <f t="shared" si="12"/>
        <v>99.18</v>
      </c>
      <c r="AA550" s="21">
        <v>165.84426</v>
      </c>
      <c r="AB550" s="21">
        <v>1149.474</v>
      </c>
      <c r="AC550" s="13">
        <v>1631</v>
      </c>
      <c r="AD550" s="22">
        <v>50.5869397647879</v>
      </c>
      <c r="AE550" s="22">
        <v>13.3282955068902</v>
      </c>
      <c r="AF550" s="22">
        <v>11.7202366539839</v>
      </c>
      <c r="AG550" s="22">
        <v>7.97678291700248</v>
      </c>
      <c r="AH550" s="22">
        <v>10.904969051092</v>
      </c>
      <c r="AI550" s="22">
        <v>2.15070222952092</v>
      </c>
      <c r="AJ550" s="23">
        <v>0.434179323330515</v>
      </c>
      <c r="AK550" s="23">
        <v>2.46371523006153</v>
      </c>
      <c r="AL550" s="22">
        <v>0.262527032711474</v>
      </c>
      <c r="AM550" s="22">
        <v>0.171652290619041</v>
      </c>
    </row>
    <row r="551" spans="1:39" ht="13.5">
      <c r="A551" s="46" t="s">
        <v>1354</v>
      </c>
      <c r="B551" s="47" t="s">
        <v>27</v>
      </c>
      <c r="C551" s="13" t="s">
        <v>385</v>
      </c>
      <c r="D551" s="14" t="s">
        <v>818</v>
      </c>
      <c r="E551" s="15" t="s">
        <v>36</v>
      </c>
      <c r="F551" s="16">
        <v>34954</v>
      </c>
      <c r="G551" s="16">
        <v>34954</v>
      </c>
      <c r="H551" s="17">
        <v>0.4583333333333333</v>
      </c>
      <c r="I551" s="18">
        <v>1995.6994067989963</v>
      </c>
      <c r="J551" s="3" t="s">
        <v>1164</v>
      </c>
      <c r="K551" s="19" t="s">
        <v>1351</v>
      </c>
      <c r="L551" s="19" t="s">
        <v>1352</v>
      </c>
      <c r="M551" s="19">
        <v>2245</v>
      </c>
      <c r="N551" s="4">
        <v>3.3</v>
      </c>
      <c r="O551" s="13">
        <v>1634</v>
      </c>
      <c r="P551" s="4">
        <v>50.36</v>
      </c>
      <c r="Q551" s="4">
        <v>13.82</v>
      </c>
      <c r="R551" s="4">
        <v>11.05</v>
      </c>
      <c r="S551" s="4">
        <v>6.68</v>
      </c>
      <c r="T551" s="4">
        <v>11.16</v>
      </c>
      <c r="U551" s="4">
        <v>2.42</v>
      </c>
      <c r="V551" s="20">
        <v>0.45</v>
      </c>
      <c r="W551" s="20">
        <v>2.37</v>
      </c>
      <c r="X551" s="4">
        <v>0.25</v>
      </c>
      <c r="Y551" s="4">
        <v>0.19</v>
      </c>
      <c r="Z551" s="4">
        <f t="shared" si="12"/>
        <v>98.75</v>
      </c>
      <c r="AA551" s="21" t="s">
        <v>413</v>
      </c>
      <c r="AB551" s="21">
        <v>1151.238</v>
      </c>
      <c r="AC551" s="13">
        <v>1634</v>
      </c>
      <c r="AD551" s="22">
        <v>50.5869193333512</v>
      </c>
      <c r="AE551" s="22">
        <v>13.3282901237572</v>
      </c>
      <c r="AF551" s="22">
        <v>11.5385228983054</v>
      </c>
      <c r="AG551" s="22">
        <v>8.18882067452053</v>
      </c>
      <c r="AH551" s="22">
        <v>10.9049646467104</v>
      </c>
      <c r="AI551" s="22">
        <v>2.1607985503667</v>
      </c>
      <c r="AJ551" s="23">
        <v>0.434179147970879</v>
      </c>
      <c r="AK551" s="23">
        <v>2.43342266653446</v>
      </c>
      <c r="AL551" s="22">
        <v>0.252429737192371</v>
      </c>
      <c r="AM551" s="22">
        <v>0.171652221290813</v>
      </c>
    </row>
    <row r="552" spans="1:39" ht="13.5">
      <c r="A552" s="46" t="s">
        <v>1355</v>
      </c>
      <c r="B552" s="47" t="s">
        <v>120</v>
      </c>
      <c r="C552" s="13" t="s">
        <v>385</v>
      </c>
      <c r="D552" s="14" t="s">
        <v>906</v>
      </c>
      <c r="E552" s="15" t="s">
        <v>1233</v>
      </c>
      <c r="F552" s="16">
        <v>34963</v>
      </c>
      <c r="G552" s="16">
        <v>34959</v>
      </c>
      <c r="H552" s="3"/>
      <c r="I552" s="18">
        <v>1995.7118412046543</v>
      </c>
      <c r="J552" s="3" t="s">
        <v>102</v>
      </c>
      <c r="K552" s="19" t="s">
        <v>1235</v>
      </c>
      <c r="L552" s="19" t="s">
        <v>1236</v>
      </c>
      <c r="M552" s="19">
        <v>2750</v>
      </c>
      <c r="N552" s="4"/>
      <c r="O552" s="13">
        <v>1635</v>
      </c>
      <c r="P552" s="4">
        <v>51.66</v>
      </c>
      <c r="Q552" s="4">
        <v>13.44</v>
      </c>
      <c r="R552" s="4">
        <v>11.22</v>
      </c>
      <c r="S552" s="4">
        <v>6.72</v>
      </c>
      <c r="T552" s="4">
        <v>11.02</v>
      </c>
      <c r="U552" s="4">
        <v>2.4</v>
      </c>
      <c r="V552" s="20">
        <v>0.43</v>
      </c>
      <c r="W552" s="20">
        <v>2.46</v>
      </c>
      <c r="X552" s="4">
        <v>0.26</v>
      </c>
      <c r="Y552" s="4">
        <v>0.17</v>
      </c>
      <c r="Z552" s="4">
        <f t="shared" si="12"/>
        <v>99.78</v>
      </c>
      <c r="AA552" s="21">
        <v>145.41417</v>
      </c>
      <c r="AB552" s="21">
        <v>1149.0720000000001</v>
      </c>
      <c r="AC552" s="13" t="s">
        <v>34</v>
      </c>
      <c r="AD552" s="22">
        <v>0</v>
      </c>
      <c r="AE552" s="22">
        <v>0</v>
      </c>
      <c r="AF552" s="22">
        <v>0</v>
      </c>
      <c r="AG552" s="22">
        <v>0</v>
      </c>
      <c r="AH552" s="22">
        <v>0</v>
      </c>
      <c r="AI552" s="22">
        <v>0</v>
      </c>
      <c r="AJ552" s="23">
        <v>0</v>
      </c>
      <c r="AK552" s="23">
        <v>0</v>
      </c>
      <c r="AL552" s="22">
        <v>0</v>
      </c>
      <c r="AM552" s="22">
        <v>0</v>
      </c>
    </row>
    <row r="553" spans="1:39" ht="13.5">
      <c r="A553" s="46" t="s">
        <v>1356</v>
      </c>
      <c r="B553" s="47" t="s">
        <v>27</v>
      </c>
      <c r="C553" s="13" t="s">
        <v>385</v>
      </c>
      <c r="D553" s="14" t="s">
        <v>818</v>
      </c>
      <c r="E553" s="15" t="s">
        <v>36</v>
      </c>
      <c r="F553" s="16">
        <v>34963</v>
      </c>
      <c r="G553" s="16">
        <v>34963</v>
      </c>
      <c r="H553" s="17">
        <v>0.6041666666666666</v>
      </c>
      <c r="I553" s="18">
        <v>1995.7244467259866</v>
      </c>
      <c r="J553" s="3" t="s">
        <v>1164</v>
      </c>
      <c r="K553" s="19" t="s">
        <v>1357</v>
      </c>
      <c r="L553" s="19" t="s">
        <v>1358</v>
      </c>
      <c r="M553" s="19">
        <v>2020</v>
      </c>
      <c r="N553" s="4">
        <v>4.89</v>
      </c>
      <c r="O553" s="13">
        <v>1636</v>
      </c>
      <c r="P553" s="4">
        <v>51.57</v>
      </c>
      <c r="Q553" s="4">
        <v>13.36</v>
      </c>
      <c r="R553" s="4">
        <v>11.32</v>
      </c>
      <c r="S553" s="4">
        <v>6.51</v>
      </c>
      <c r="T553" s="4">
        <v>10.96</v>
      </c>
      <c r="U553" s="4">
        <v>2.43</v>
      </c>
      <c r="V553" s="20">
        <v>0.44</v>
      </c>
      <c r="W553" s="20">
        <v>2.52</v>
      </c>
      <c r="X553" s="4">
        <v>0.25</v>
      </c>
      <c r="Y553" s="4">
        <v>0.17</v>
      </c>
      <c r="Z553" s="4">
        <f t="shared" si="12"/>
        <v>99.53</v>
      </c>
      <c r="AA553" s="21">
        <v>92.1357</v>
      </c>
      <c r="AB553" s="21">
        <v>1149.2520000000002</v>
      </c>
      <c r="AC553" s="13">
        <v>1636</v>
      </c>
      <c r="AD553" s="22">
        <v>50.7208295351416</v>
      </c>
      <c r="AE553" s="22">
        <v>13.2840267830133</v>
      </c>
      <c r="AF553" s="22">
        <v>11.500203386501</v>
      </c>
      <c r="AG553" s="22">
        <v>8.03079800973075</v>
      </c>
      <c r="AH553" s="22">
        <v>10.9693857526397</v>
      </c>
      <c r="AI553" s="22">
        <v>2.17374983722035</v>
      </c>
      <c r="AJ553" s="23">
        <v>0.442800892767109</v>
      </c>
      <c r="AK553" s="23">
        <v>2.4555322235267</v>
      </c>
      <c r="AL553" s="22">
        <v>0.251591416344948</v>
      </c>
      <c r="AM553" s="22">
        <v>0.171082163114565</v>
      </c>
    </row>
    <row r="554" spans="1:39" ht="13.5">
      <c r="A554" s="43" t="s">
        <v>1359</v>
      </c>
      <c r="B554" s="44" t="s">
        <v>27</v>
      </c>
      <c r="C554" s="13" t="s">
        <v>385</v>
      </c>
      <c r="D554" s="14" t="s">
        <v>29</v>
      </c>
      <c r="E554" s="15" t="s">
        <v>36</v>
      </c>
      <c r="F554" s="16">
        <v>34975</v>
      </c>
      <c r="G554" s="16">
        <v>34975</v>
      </c>
      <c r="H554" s="17">
        <v>0.5625</v>
      </c>
      <c r="I554" s="18">
        <v>1995.7571868583161</v>
      </c>
      <c r="J554" s="3" t="s">
        <v>1164</v>
      </c>
      <c r="K554" s="19" t="s">
        <v>1357</v>
      </c>
      <c r="L554" s="19" t="s">
        <v>1358</v>
      </c>
      <c r="M554" s="19">
        <v>2020</v>
      </c>
      <c r="N554" s="4"/>
      <c r="O554" s="13">
        <v>1640</v>
      </c>
      <c r="P554" s="4">
        <v>51.09</v>
      </c>
      <c r="Q554" s="4">
        <v>13.42</v>
      </c>
      <c r="R554" s="4">
        <v>11.14</v>
      </c>
      <c r="S554" s="4">
        <v>6.59</v>
      </c>
      <c r="T554" s="4">
        <v>10.82</v>
      </c>
      <c r="U554" s="4">
        <v>2.23</v>
      </c>
      <c r="V554" s="20">
        <v>0.44</v>
      </c>
      <c r="W554" s="20">
        <v>2.5</v>
      </c>
      <c r="X554" s="4">
        <v>0.25</v>
      </c>
      <c r="Y554" s="4">
        <v>0.18</v>
      </c>
      <c r="Z554" s="4">
        <f t="shared" si="12"/>
        <v>98.66000000000001</v>
      </c>
      <c r="AA554" s="21" t="s">
        <v>413</v>
      </c>
      <c r="AB554" s="21">
        <v>1146.459</v>
      </c>
      <c r="AC554" s="13">
        <v>1640</v>
      </c>
      <c r="AD554" s="22">
        <v>50.5908446292679</v>
      </c>
      <c r="AE554" s="22">
        <v>13.0004361696724</v>
      </c>
      <c r="AF554" s="22">
        <v>11.6071119037234</v>
      </c>
      <c r="AG554" s="22">
        <v>8.63672387396067</v>
      </c>
      <c r="AH554" s="22">
        <v>10.783307520581</v>
      </c>
      <c r="AI554" s="22">
        <v>2.13650578912446</v>
      </c>
      <c r="AJ554" s="23">
        <v>0.423270014826544</v>
      </c>
      <c r="AK554" s="23">
        <v>2.39853008401708</v>
      </c>
      <c r="AL554" s="22">
        <v>0.251946437396752</v>
      </c>
      <c r="AM554" s="22">
        <v>0.171323577429792</v>
      </c>
    </row>
    <row r="555" spans="1:39" ht="13.5">
      <c r="A555" s="46" t="s">
        <v>1360</v>
      </c>
      <c r="B555" s="47" t="s">
        <v>27</v>
      </c>
      <c r="C555" s="13" t="s">
        <v>385</v>
      </c>
      <c r="D555" s="14" t="s">
        <v>818</v>
      </c>
      <c r="E555" s="15" t="s">
        <v>36</v>
      </c>
      <c r="F555" s="16">
        <v>34989</v>
      </c>
      <c r="G555" s="16">
        <v>34989</v>
      </c>
      <c r="H555" s="17">
        <v>0.5</v>
      </c>
      <c r="I555" s="18">
        <v>1995.7953456536618</v>
      </c>
      <c r="J555" s="3" t="s">
        <v>1164</v>
      </c>
      <c r="K555" s="19" t="s">
        <v>1361</v>
      </c>
      <c r="L555" s="19" t="s">
        <v>1362</v>
      </c>
      <c r="M555" s="19">
        <v>1850</v>
      </c>
      <c r="N555" s="4">
        <v>5.9</v>
      </c>
      <c r="O555" s="13">
        <v>1645</v>
      </c>
      <c r="P555" s="4">
        <v>50.94</v>
      </c>
      <c r="Q555" s="4">
        <v>13.44</v>
      </c>
      <c r="R555" s="4">
        <v>10.88</v>
      </c>
      <c r="S555" s="4">
        <v>6.66</v>
      </c>
      <c r="T555" s="4">
        <v>10.9</v>
      </c>
      <c r="U555" s="4">
        <v>2.38</v>
      </c>
      <c r="V555" s="20">
        <v>0.43</v>
      </c>
      <c r="W555" s="20">
        <v>2.44</v>
      </c>
      <c r="X555" s="4">
        <v>0.24</v>
      </c>
      <c r="Y555" s="4">
        <v>0.16</v>
      </c>
      <c r="Z555" s="4">
        <f t="shared" si="12"/>
        <v>98.46999999999998</v>
      </c>
      <c r="AA555" s="21">
        <v>119.37582</v>
      </c>
      <c r="AB555" s="21">
        <v>1153.176</v>
      </c>
      <c r="AC555" s="13">
        <v>1645</v>
      </c>
      <c r="AD555" s="22">
        <v>50.4299455437276</v>
      </c>
      <c r="AE555" s="22">
        <v>13.1117858413692</v>
      </c>
      <c r="AF555" s="22">
        <v>11.616477440063</v>
      </c>
      <c r="AG555" s="22">
        <v>8.58317673154244</v>
      </c>
      <c r="AH555" s="22">
        <v>10.8928682374452</v>
      </c>
      <c r="AI555" s="22">
        <v>2.09788573461907</v>
      </c>
      <c r="AJ555" s="23">
        <v>0.423611542567312</v>
      </c>
      <c r="AK555" s="23">
        <v>2.42063738609893</v>
      </c>
      <c r="AL555" s="22">
        <v>0.252149727718638</v>
      </c>
      <c r="AM555" s="22">
        <v>0.171461814848674</v>
      </c>
    </row>
    <row r="556" spans="1:39" ht="13.5">
      <c r="A556" s="46" t="s">
        <v>1363</v>
      </c>
      <c r="B556" s="47" t="s">
        <v>120</v>
      </c>
      <c r="C556" s="13" t="s">
        <v>385</v>
      </c>
      <c r="D556" s="14" t="s">
        <v>906</v>
      </c>
      <c r="E556" s="15" t="s">
        <v>1233</v>
      </c>
      <c r="F556" s="16">
        <v>35009</v>
      </c>
      <c r="G556" s="16">
        <v>34999</v>
      </c>
      <c r="H556" s="3"/>
      <c r="I556" s="18">
        <v>1995.8213552361397</v>
      </c>
      <c r="J556" s="3" t="s">
        <v>102</v>
      </c>
      <c r="K556" s="19" t="s">
        <v>103</v>
      </c>
      <c r="L556" s="19" t="s">
        <v>104</v>
      </c>
      <c r="M556" s="19">
        <v>2800</v>
      </c>
      <c r="N556" s="4"/>
      <c r="O556" s="13">
        <v>1652</v>
      </c>
      <c r="P556" s="4">
        <v>51.04</v>
      </c>
      <c r="Q556" s="4">
        <v>13.47</v>
      </c>
      <c r="R556" s="4">
        <v>11.18</v>
      </c>
      <c r="S556" s="4">
        <v>6.98</v>
      </c>
      <c r="T556" s="4">
        <v>10.77</v>
      </c>
      <c r="U556" s="4">
        <v>2.25</v>
      </c>
      <c r="V556" s="20">
        <v>0.43</v>
      </c>
      <c r="W556" s="20">
        <v>2.47</v>
      </c>
      <c r="X556" s="4">
        <v>0.25</v>
      </c>
      <c r="Y556" s="4">
        <v>0.17</v>
      </c>
      <c r="Z556" s="4">
        <f t="shared" si="12"/>
        <v>99.01</v>
      </c>
      <c r="AA556" s="21">
        <v>124.1829</v>
      </c>
      <c r="AB556" s="21">
        <v>1154.298</v>
      </c>
      <c r="AC556" s="13" t="s">
        <v>34</v>
      </c>
      <c r="AD556" s="22">
        <v>0</v>
      </c>
      <c r="AE556" s="22">
        <v>0</v>
      </c>
      <c r="AF556" s="22">
        <v>0</v>
      </c>
      <c r="AG556" s="22">
        <v>0</v>
      </c>
      <c r="AH556" s="22">
        <v>0</v>
      </c>
      <c r="AI556" s="22">
        <v>0</v>
      </c>
      <c r="AJ556" s="23">
        <v>0</v>
      </c>
      <c r="AK556" s="23">
        <v>0</v>
      </c>
      <c r="AL556" s="22">
        <v>0</v>
      </c>
      <c r="AM556" s="22">
        <v>0</v>
      </c>
    </row>
    <row r="557" spans="1:39" ht="13.5">
      <c r="A557" s="46" t="s">
        <v>1364</v>
      </c>
      <c r="B557" s="47" t="s">
        <v>27</v>
      </c>
      <c r="C557" s="13" t="s">
        <v>385</v>
      </c>
      <c r="D557" s="14" t="s">
        <v>818</v>
      </c>
      <c r="E557" s="15" t="s">
        <v>36</v>
      </c>
      <c r="F557" s="16">
        <v>35009</v>
      </c>
      <c r="G557" s="16">
        <v>35009</v>
      </c>
      <c r="H557" s="17">
        <v>0.5625</v>
      </c>
      <c r="I557" s="18">
        <v>1995.8502737850788</v>
      </c>
      <c r="J557" s="3" t="s">
        <v>1164</v>
      </c>
      <c r="K557" s="19" t="s">
        <v>1365</v>
      </c>
      <c r="L557" s="19" t="s">
        <v>1366</v>
      </c>
      <c r="M557" s="19">
        <v>2015</v>
      </c>
      <c r="N557" s="4">
        <v>4.8</v>
      </c>
      <c r="O557" s="13">
        <v>1653</v>
      </c>
      <c r="P557" s="4">
        <v>51.12</v>
      </c>
      <c r="Q557" s="4">
        <v>13.61</v>
      </c>
      <c r="R557" s="4">
        <v>11.26</v>
      </c>
      <c r="S557" s="4">
        <v>6.62</v>
      </c>
      <c r="T557" s="4">
        <v>10.88</v>
      </c>
      <c r="U557" s="4">
        <v>2.25</v>
      </c>
      <c r="V557" s="20">
        <v>0.43</v>
      </c>
      <c r="W557" s="20">
        <v>2.53</v>
      </c>
      <c r="X557" s="4">
        <v>0.26</v>
      </c>
      <c r="Y557" s="4">
        <v>0.17</v>
      </c>
      <c r="Z557" s="4">
        <f t="shared" si="12"/>
        <v>99.13000000000001</v>
      </c>
      <c r="AA557" s="21" t="s">
        <v>413</v>
      </c>
      <c r="AB557" s="21">
        <v>1151.3819999999998</v>
      </c>
      <c r="AC557" s="13">
        <v>1653</v>
      </c>
      <c r="AD557" s="22">
        <v>50.5551702933791</v>
      </c>
      <c r="AE557" s="22">
        <v>13.2933913918845</v>
      </c>
      <c r="AF557" s="22">
        <v>11.5083104844776</v>
      </c>
      <c r="AG557" s="22">
        <v>8.23787436254663</v>
      </c>
      <c r="AH557" s="22">
        <v>10.9771186493592</v>
      </c>
      <c r="AI557" s="22">
        <v>2.15514072565401</v>
      </c>
      <c r="AJ557" s="23">
        <v>0.422971544287235</v>
      </c>
      <c r="AK557" s="23">
        <v>2.42705100412438</v>
      </c>
      <c r="AL557" s="22">
        <v>0.25176877636145</v>
      </c>
      <c r="AM557" s="22">
        <v>0.171202767925786</v>
      </c>
    </row>
    <row r="558" spans="1:39" ht="13.5">
      <c r="A558" s="43" t="s">
        <v>1367</v>
      </c>
      <c r="B558" s="44" t="s">
        <v>120</v>
      </c>
      <c r="C558" s="13" t="s">
        <v>385</v>
      </c>
      <c r="D558" s="14" t="s">
        <v>818</v>
      </c>
      <c r="E558" s="15" t="s">
        <v>36</v>
      </c>
      <c r="F558" s="16">
        <v>35024</v>
      </c>
      <c r="G558" s="16">
        <v>35024</v>
      </c>
      <c r="H558" s="17">
        <v>0.4583333333333333</v>
      </c>
      <c r="I558" s="18">
        <v>1995.8910563540956</v>
      </c>
      <c r="J558" s="3" t="s">
        <v>102</v>
      </c>
      <c r="K558" s="19" t="s">
        <v>1365</v>
      </c>
      <c r="L558" s="19" t="s">
        <v>1366</v>
      </c>
      <c r="M558" s="19">
        <v>2015</v>
      </c>
      <c r="N558" s="4">
        <v>4.8</v>
      </c>
      <c r="O558" s="13">
        <v>1654</v>
      </c>
      <c r="P558" s="4">
        <v>51.69</v>
      </c>
      <c r="Q558" s="4">
        <v>13.43</v>
      </c>
      <c r="R558" s="4">
        <v>11.07</v>
      </c>
      <c r="S558" s="4">
        <v>6.64</v>
      </c>
      <c r="T558" s="4">
        <v>11</v>
      </c>
      <c r="U558" s="4">
        <v>2.41</v>
      </c>
      <c r="V558" s="20">
        <v>0.43</v>
      </c>
      <c r="W558" s="20">
        <v>2.46</v>
      </c>
      <c r="X558" s="4">
        <v>0.23</v>
      </c>
      <c r="Y558" s="4">
        <v>0.17</v>
      </c>
      <c r="Z558" s="4">
        <f t="shared" si="12"/>
        <v>99.53</v>
      </c>
      <c r="AA558" s="21">
        <v>124.1829</v>
      </c>
      <c r="AB558" s="21">
        <v>1151.7839999999999</v>
      </c>
      <c r="AC558" s="13">
        <v>1654</v>
      </c>
      <c r="AD558" s="22">
        <v>50.459554602274</v>
      </c>
      <c r="AE558" s="22">
        <v>13.0932976013885</v>
      </c>
      <c r="AF558" s="22">
        <v>11.6000976558566</v>
      </c>
      <c r="AG558" s="22">
        <v>8.57107404521659</v>
      </c>
      <c r="AH558" s="22">
        <v>10.8775087765381</v>
      </c>
      <c r="AI558" s="22">
        <v>2.13521468576489</v>
      </c>
      <c r="AJ558" s="23">
        <v>0.423014230198704</v>
      </c>
      <c r="AK558" s="23">
        <v>2.42729593994971</v>
      </c>
      <c r="AL558" s="22">
        <v>0.241722417256402</v>
      </c>
      <c r="AM558" s="22">
        <v>0.171220045556618</v>
      </c>
    </row>
    <row r="559" spans="1:39" ht="13.5">
      <c r="A559" s="46" t="s">
        <v>1368</v>
      </c>
      <c r="B559" s="47" t="s">
        <v>42</v>
      </c>
      <c r="C559" s="13" t="s">
        <v>385</v>
      </c>
      <c r="D559" s="14" t="s">
        <v>43</v>
      </c>
      <c r="E559" s="15" t="s">
        <v>34</v>
      </c>
      <c r="F559" s="16">
        <v>35024</v>
      </c>
      <c r="G559" s="16">
        <v>35017</v>
      </c>
      <c r="H559" s="3"/>
      <c r="I559" s="18">
        <v>1995.870636550308</v>
      </c>
      <c r="J559" s="3" t="s">
        <v>102</v>
      </c>
      <c r="K559" s="19" t="s">
        <v>103</v>
      </c>
      <c r="L559" s="19" t="s">
        <v>104</v>
      </c>
      <c r="M559" s="19">
        <v>2800</v>
      </c>
      <c r="N559" s="4"/>
      <c r="O559" s="13">
        <v>1655</v>
      </c>
      <c r="P559" s="4">
        <v>51.209</v>
      </c>
      <c r="Q559" s="4">
        <v>13.545</v>
      </c>
      <c r="R559" s="4">
        <v>10.924</v>
      </c>
      <c r="S559" s="4">
        <v>7.012</v>
      </c>
      <c r="T559" s="4">
        <v>10.736</v>
      </c>
      <c r="U559" s="4">
        <v>2.377</v>
      </c>
      <c r="V559" s="20">
        <v>0.4358</v>
      </c>
      <c r="W559" s="20">
        <v>2.443</v>
      </c>
      <c r="X559" s="4">
        <v>0.2261</v>
      </c>
      <c r="Y559" s="4">
        <v>0.1542</v>
      </c>
      <c r="Z559" s="4">
        <f t="shared" si="12"/>
        <v>99.0621</v>
      </c>
      <c r="AA559" s="21">
        <v>98.94573</v>
      </c>
      <c r="AB559" s="21">
        <v>1154.9412</v>
      </c>
      <c r="AC559" s="13">
        <v>1655</v>
      </c>
      <c r="AD559" s="22">
        <v>50.5841711484513</v>
      </c>
      <c r="AE559" s="22">
        <v>13.0768698960926</v>
      </c>
      <c r="AF559" s="22">
        <v>11.5841401288994</v>
      </c>
      <c r="AG559" s="22">
        <v>8.55571952891641</v>
      </c>
      <c r="AH559" s="22">
        <v>10.8467060378443</v>
      </c>
      <c r="AI559" s="22">
        <v>2.10851855688935</v>
      </c>
      <c r="AJ559" s="23">
        <v>0.41562144630992</v>
      </c>
      <c r="AK559" s="23">
        <v>2.41263181028685</v>
      </c>
      <c r="AL559" s="22">
        <v>0.243290602718002</v>
      </c>
      <c r="AM559" s="22">
        <v>0.172330843591918</v>
      </c>
    </row>
    <row r="560" spans="1:39" ht="13.5">
      <c r="A560" s="46" t="s">
        <v>1369</v>
      </c>
      <c r="B560" s="47" t="s">
        <v>120</v>
      </c>
      <c r="C560" s="13" t="s">
        <v>385</v>
      </c>
      <c r="D560" s="14" t="s">
        <v>906</v>
      </c>
      <c r="E560" s="15" t="s">
        <v>1233</v>
      </c>
      <c r="F560" s="16">
        <v>35024</v>
      </c>
      <c r="G560" s="16">
        <v>35017</v>
      </c>
      <c r="H560" s="3"/>
      <c r="I560" s="18">
        <v>1995.870636550308</v>
      </c>
      <c r="J560" s="3" t="s">
        <v>102</v>
      </c>
      <c r="K560" s="19" t="s">
        <v>103</v>
      </c>
      <c r="L560" s="19" t="s">
        <v>104</v>
      </c>
      <c r="M560" s="19">
        <v>2800</v>
      </c>
      <c r="N560" s="4"/>
      <c r="O560" s="13">
        <v>1656</v>
      </c>
      <c r="P560" s="4">
        <v>51.42</v>
      </c>
      <c r="Q560" s="4">
        <v>13.48</v>
      </c>
      <c r="R560" s="4">
        <v>11.23</v>
      </c>
      <c r="S560" s="4">
        <v>6.95</v>
      </c>
      <c r="T560" s="4">
        <v>11.02</v>
      </c>
      <c r="U560" s="4">
        <v>2.35</v>
      </c>
      <c r="V560" s="20">
        <v>0.43</v>
      </c>
      <c r="W560" s="20">
        <v>2.44</v>
      </c>
      <c r="X560" s="4">
        <v>0.25</v>
      </c>
      <c r="Y560" s="4">
        <v>0.17</v>
      </c>
      <c r="Z560" s="4">
        <f t="shared" si="12"/>
        <v>99.74000000000001</v>
      </c>
      <c r="AA560" s="21">
        <v>132.1947</v>
      </c>
      <c r="AB560" s="21">
        <v>1153.695</v>
      </c>
      <c r="AC560" s="13" t="s">
        <v>34</v>
      </c>
      <c r="AD560" s="22">
        <v>0</v>
      </c>
      <c r="AE560" s="22">
        <v>0</v>
      </c>
      <c r="AF560" s="22">
        <v>0</v>
      </c>
      <c r="AG560" s="22">
        <v>0</v>
      </c>
      <c r="AH560" s="22">
        <v>0</v>
      </c>
      <c r="AI560" s="22">
        <v>0</v>
      </c>
      <c r="AJ560" s="23">
        <v>0</v>
      </c>
      <c r="AK560" s="23">
        <v>0</v>
      </c>
      <c r="AL560" s="22">
        <v>0</v>
      </c>
      <c r="AM560" s="22">
        <v>0</v>
      </c>
    </row>
    <row r="561" spans="1:39" ht="13.5">
      <c r="A561" s="46" t="s">
        <v>1370</v>
      </c>
      <c r="B561" s="47" t="s">
        <v>120</v>
      </c>
      <c r="C561" s="13" t="s">
        <v>385</v>
      </c>
      <c r="D561" s="14" t="s">
        <v>906</v>
      </c>
      <c r="E561" s="15" t="s">
        <v>1233</v>
      </c>
      <c r="F561" s="16">
        <v>35037</v>
      </c>
      <c r="G561" s="16">
        <v>35030</v>
      </c>
      <c r="H561" s="3"/>
      <c r="I561" s="18">
        <v>1995.9062286105407</v>
      </c>
      <c r="J561" s="3" t="s">
        <v>102</v>
      </c>
      <c r="K561" s="19" t="s">
        <v>103</v>
      </c>
      <c r="L561" s="19" t="s">
        <v>104</v>
      </c>
      <c r="M561" s="19">
        <v>2800</v>
      </c>
      <c r="N561" s="4"/>
      <c r="O561" s="13">
        <v>1664</v>
      </c>
      <c r="P561" s="4">
        <v>50.6</v>
      </c>
      <c r="Q561" s="4">
        <v>13.39</v>
      </c>
      <c r="R561" s="4">
        <v>11.12</v>
      </c>
      <c r="S561" s="4">
        <v>7.01</v>
      </c>
      <c r="T561" s="4">
        <v>10.66</v>
      </c>
      <c r="U561" s="4">
        <v>2.26</v>
      </c>
      <c r="V561" s="20">
        <v>0.44</v>
      </c>
      <c r="W561" s="20">
        <v>2.44</v>
      </c>
      <c r="X561" s="4">
        <v>0.26</v>
      </c>
      <c r="Y561" s="4">
        <v>0.17</v>
      </c>
      <c r="Z561" s="4">
        <f t="shared" si="12"/>
        <v>98.35000000000001</v>
      </c>
      <c r="AA561" s="21">
        <v>136.2006</v>
      </c>
      <c r="AB561" s="21">
        <v>1154.901</v>
      </c>
      <c r="AC561" s="13" t="s">
        <v>34</v>
      </c>
      <c r="AD561" s="22">
        <v>0</v>
      </c>
      <c r="AE561" s="22">
        <v>0</v>
      </c>
      <c r="AF561" s="22">
        <v>0</v>
      </c>
      <c r="AG561" s="22">
        <v>0</v>
      </c>
      <c r="AH561" s="22">
        <v>0</v>
      </c>
      <c r="AI561" s="22">
        <v>0</v>
      </c>
      <c r="AJ561" s="23">
        <v>0</v>
      </c>
      <c r="AK561" s="23">
        <v>0</v>
      </c>
      <c r="AL561" s="22">
        <v>0</v>
      </c>
      <c r="AM561" s="22">
        <v>0</v>
      </c>
    </row>
    <row r="562" spans="1:39" ht="13.5">
      <c r="A562" s="43" t="s">
        <v>1371</v>
      </c>
      <c r="B562" s="44" t="s">
        <v>27</v>
      </c>
      <c r="C562" s="13" t="s">
        <v>385</v>
      </c>
      <c r="D562" s="14" t="s">
        <v>818</v>
      </c>
      <c r="E562" s="15" t="s">
        <v>36</v>
      </c>
      <c r="F562" s="16">
        <v>35037</v>
      </c>
      <c r="G562" s="16">
        <v>35037</v>
      </c>
      <c r="H562" s="17">
        <v>0.5416666666666666</v>
      </c>
      <c r="I562" s="18">
        <v>1995.9268765685604</v>
      </c>
      <c r="J562" s="3" t="s">
        <v>1164</v>
      </c>
      <c r="K562" s="19" t="s">
        <v>1372</v>
      </c>
      <c r="L562" s="19" t="s">
        <v>1373</v>
      </c>
      <c r="M562" s="19">
        <v>1920</v>
      </c>
      <c r="N562" s="4">
        <v>5.6</v>
      </c>
      <c r="O562" s="13">
        <v>1665</v>
      </c>
      <c r="P562" s="4">
        <v>51.8</v>
      </c>
      <c r="Q562" s="4">
        <v>13.41</v>
      </c>
      <c r="R562" s="4">
        <v>11.09</v>
      </c>
      <c r="S562" s="4">
        <v>6.81</v>
      </c>
      <c r="T562" s="4">
        <v>11.05</v>
      </c>
      <c r="U562" s="4">
        <v>2.42</v>
      </c>
      <c r="V562" s="20">
        <v>0.42</v>
      </c>
      <c r="W562" s="20">
        <v>2.43</v>
      </c>
      <c r="X562" s="4">
        <v>0.24</v>
      </c>
      <c r="Y562" s="4">
        <v>0.17</v>
      </c>
      <c r="Z562" s="4">
        <f t="shared" si="12"/>
        <v>99.84</v>
      </c>
      <c r="AA562" s="21">
        <v>96.14160000000001</v>
      </c>
      <c r="AB562" s="21">
        <v>1155.921</v>
      </c>
      <c r="AC562" s="13">
        <v>1665</v>
      </c>
      <c r="AD562" s="22">
        <v>50.4401203138102</v>
      </c>
      <c r="AE562" s="22">
        <v>13.1144312815906</v>
      </c>
      <c r="AF562" s="22">
        <v>11.6188211861418</v>
      </c>
      <c r="AG562" s="22">
        <v>8.52438033303392</v>
      </c>
      <c r="AH562" s="22">
        <v>10.895065987783</v>
      </c>
      <c r="AI562" s="22">
        <v>2.13866110130555</v>
      </c>
      <c r="AJ562" s="23">
        <v>0.423697010636006</v>
      </c>
      <c r="AK562" s="23">
        <v>2.42112577506289</v>
      </c>
      <c r="AL562" s="22">
        <v>0.252200601569051</v>
      </c>
      <c r="AM562" s="22">
        <v>0.171496409066955</v>
      </c>
    </row>
    <row r="563" spans="1:39" ht="13.5">
      <c r="A563" s="46" t="s">
        <v>1374</v>
      </c>
      <c r="B563" s="47" t="s">
        <v>27</v>
      </c>
      <c r="C563" s="13" t="s">
        <v>385</v>
      </c>
      <c r="D563" s="14" t="s">
        <v>818</v>
      </c>
      <c r="E563" s="15" t="s">
        <v>36</v>
      </c>
      <c r="F563" s="16">
        <v>35041</v>
      </c>
      <c r="G563" s="16">
        <v>35041</v>
      </c>
      <c r="H563" s="17">
        <v>0.4166666666666667</v>
      </c>
      <c r="I563" s="18">
        <v>1995.9374857403604</v>
      </c>
      <c r="J563" s="3" t="s">
        <v>1164</v>
      </c>
      <c r="K563" s="19" t="s">
        <v>1372</v>
      </c>
      <c r="L563" s="19" t="s">
        <v>1373</v>
      </c>
      <c r="M563" s="19">
        <v>1920</v>
      </c>
      <c r="N563" s="4">
        <v>5.6</v>
      </c>
      <c r="O563" s="13">
        <v>1666</v>
      </c>
      <c r="P563" s="4">
        <v>51.3</v>
      </c>
      <c r="Q563" s="4">
        <v>13.43</v>
      </c>
      <c r="R563" s="4">
        <v>11.05</v>
      </c>
      <c r="S563" s="4">
        <v>6.67</v>
      </c>
      <c r="T563" s="4">
        <v>10.98</v>
      </c>
      <c r="U563" s="4">
        <v>2.34</v>
      </c>
      <c r="V563" s="20">
        <v>0.42</v>
      </c>
      <c r="W563" s="20">
        <v>2.42</v>
      </c>
      <c r="X563" s="4">
        <v>0.25</v>
      </c>
      <c r="Y563" s="4">
        <v>0.16</v>
      </c>
      <c r="Z563" s="4">
        <f t="shared" si="12"/>
        <v>99.02</v>
      </c>
      <c r="AA563" s="21" t="s">
        <v>413</v>
      </c>
      <c r="AB563" s="21">
        <v>1153.107</v>
      </c>
      <c r="AC563" s="13">
        <v>1666</v>
      </c>
      <c r="AD563" s="22">
        <v>50.4798914712561</v>
      </c>
      <c r="AE563" s="22">
        <v>13.1993328996698</v>
      </c>
      <c r="AF563" s="22">
        <v>11.6047728787765</v>
      </c>
      <c r="AG563" s="22">
        <v>8.43346689849128</v>
      </c>
      <c r="AH563" s="22">
        <v>10.8818927722468</v>
      </c>
      <c r="AI563" s="22">
        <v>2.12599942124452</v>
      </c>
      <c r="AJ563" s="23">
        <v>0.42318471892071</v>
      </c>
      <c r="AK563" s="23">
        <v>2.4282742204736</v>
      </c>
      <c r="AL563" s="22">
        <v>0.251895666024232</v>
      </c>
      <c r="AM563" s="22">
        <v>0.171289052896478</v>
      </c>
    </row>
    <row r="564" spans="1:39" ht="13.5">
      <c r="A564" s="46" t="s">
        <v>1375</v>
      </c>
      <c r="B564" s="47" t="s">
        <v>120</v>
      </c>
      <c r="C564" s="13" t="s">
        <v>385</v>
      </c>
      <c r="D564" s="14" t="s">
        <v>906</v>
      </c>
      <c r="E564" s="15" t="s">
        <v>1233</v>
      </c>
      <c r="F564" s="16">
        <v>35045</v>
      </c>
      <c r="G564" s="16">
        <v>35040</v>
      </c>
      <c r="H564" s="3"/>
      <c r="I564" s="18">
        <v>1995.933607118412</v>
      </c>
      <c r="J564" s="3" t="s">
        <v>102</v>
      </c>
      <c r="K564" s="19" t="s">
        <v>103</v>
      </c>
      <c r="L564" s="19" t="s">
        <v>104</v>
      </c>
      <c r="M564" s="19">
        <v>2800</v>
      </c>
      <c r="N564" s="4"/>
      <c r="O564" s="13">
        <v>1667</v>
      </c>
      <c r="P564" s="4">
        <v>51.24</v>
      </c>
      <c r="Q564" s="4">
        <v>13.34</v>
      </c>
      <c r="R564" s="4">
        <v>11.06</v>
      </c>
      <c r="S564" s="4">
        <v>6.75</v>
      </c>
      <c r="T564" s="4">
        <v>10.98</v>
      </c>
      <c r="U564" s="4">
        <v>2.39</v>
      </c>
      <c r="V564" s="20">
        <v>0.42</v>
      </c>
      <c r="W564" s="20">
        <v>2.41</v>
      </c>
      <c r="X564" s="4">
        <v>0.23</v>
      </c>
      <c r="Y564" s="4">
        <v>0.16</v>
      </c>
      <c r="Z564" s="4">
        <f t="shared" si="12"/>
        <v>98.98</v>
      </c>
      <c r="AA564" s="21">
        <v>116.17110000000001</v>
      </c>
      <c r="AB564" s="21">
        <v>1149.675</v>
      </c>
      <c r="AC564" s="13" t="s">
        <v>34</v>
      </c>
      <c r="AD564" s="22">
        <v>0</v>
      </c>
      <c r="AE564" s="22">
        <v>0</v>
      </c>
      <c r="AF564" s="22">
        <v>0</v>
      </c>
      <c r="AG564" s="22">
        <v>0</v>
      </c>
      <c r="AH564" s="22">
        <v>0</v>
      </c>
      <c r="AI564" s="22">
        <v>0</v>
      </c>
      <c r="AJ564" s="23">
        <v>0</v>
      </c>
      <c r="AK564" s="23">
        <v>0</v>
      </c>
      <c r="AL564" s="22">
        <v>0</v>
      </c>
      <c r="AM564" s="22">
        <v>0</v>
      </c>
    </row>
    <row r="565" spans="1:39" ht="13.5">
      <c r="A565" s="46" t="s">
        <v>1376</v>
      </c>
      <c r="B565" s="47" t="s">
        <v>27</v>
      </c>
      <c r="C565" s="13" t="s">
        <v>385</v>
      </c>
      <c r="D565" s="14" t="s">
        <v>818</v>
      </c>
      <c r="E565" s="15" t="s">
        <v>36</v>
      </c>
      <c r="F565" s="16">
        <v>35073</v>
      </c>
      <c r="G565" s="16">
        <v>35073</v>
      </c>
      <c r="H565" s="17">
        <v>0.4305555555555556</v>
      </c>
      <c r="I565" s="18">
        <v>1996.0258194539508</v>
      </c>
      <c r="J565" s="3" t="s">
        <v>1164</v>
      </c>
      <c r="K565" s="19" t="s">
        <v>1377</v>
      </c>
      <c r="L565" s="19" t="s">
        <v>1378</v>
      </c>
      <c r="M565" s="19">
        <v>1900</v>
      </c>
      <c r="N565" s="4">
        <v>5.72</v>
      </c>
      <c r="O565" s="13">
        <v>1674</v>
      </c>
      <c r="P565" s="4">
        <v>51.13</v>
      </c>
      <c r="Q565" s="4">
        <v>13.28</v>
      </c>
      <c r="R565" s="4">
        <v>10.72</v>
      </c>
      <c r="S565" s="4">
        <v>6.89</v>
      </c>
      <c r="T565" s="4">
        <v>10.64</v>
      </c>
      <c r="U565" s="4">
        <v>2.38</v>
      </c>
      <c r="V565" s="20">
        <v>0.41</v>
      </c>
      <c r="W565" s="20">
        <v>2.35</v>
      </c>
      <c r="X565" s="4">
        <v>0.25</v>
      </c>
      <c r="Y565" s="4">
        <v>0.16</v>
      </c>
      <c r="Z565" s="4">
        <f t="shared" si="12"/>
        <v>98.20999999999998</v>
      </c>
      <c r="AA565" s="21">
        <v>116.17110000000001</v>
      </c>
      <c r="AB565" s="21">
        <v>1157.637</v>
      </c>
      <c r="AC565" s="13">
        <v>1674</v>
      </c>
      <c r="AD565" s="22">
        <v>50.4392341129501</v>
      </c>
      <c r="AE565" s="22">
        <v>13.0880248197276</v>
      </c>
      <c r="AF565" s="22">
        <v>11.5954261984402</v>
      </c>
      <c r="AG565" s="22">
        <v>8.7287057836183</v>
      </c>
      <c r="AH565" s="22">
        <v>10.7724511977758</v>
      </c>
      <c r="AI565" s="22">
        <v>2.12428710535578</v>
      </c>
      <c r="AJ565" s="23">
        <v>0.432911590190988</v>
      </c>
      <c r="AK565" s="23">
        <v>2.39611531315012</v>
      </c>
      <c r="AL565" s="22">
        <v>0.24162507359497</v>
      </c>
      <c r="AM565" s="22">
        <v>0.181218805196228</v>
      </c>
    </row>
    <row r="566" spans="1:39" ht="13.5">
      <c r="A566" s="43" t="s">
        <v>1379</v>
      </c>
      <c r="B566" s="44" t="s">
        <v>120</v>
      </c>
      <c r="C566" s="13" t="s">
        <v>385</v>
      </c>
      <c r="D566" s="14" t="s">
        <v>906</v>
      </c>
      <c r="E566" s="15" t="s">
        <v>1233</v>
      </c>
      <c r="F566" s="16">
        <v>35073</v>
      </c>
      <c r="G566" s="16">
        <v>35065</v>
      </c>
      <c r="H566" s="3"/>
      <c r="I566" s="18">
        <v>1996.002737850787</v>
      </c>
      <c r="J566" s="3" t="s">
        <v>102</v>
      </c>
      <c r="K566" s="19" t="s">
        <v>103</v>
      </c>
      <c r="L566" s="19" t="s">
        <v>104</v>
      </c>
      <c r="M566" s="19">
        <v>2800</v>
      </c>
      <c r="N566" s="4"/>
      <c r="O566" s="13">
        <v>1675</v>
      </c>
      <c r="P566" s="4">
        <v>50.66</v>
      </c>
      <c r="Q566" s="4">
        <v>13.39</v>
      </c>
      <c r="R566" s="4">
        <v>11.13</v>
      </c>
      <c r="S566" s="4">
        <v>7.04</v>
      </c>
      <c r="T566" s="4">
        <v>10.84</v>
      </c>
      <c r="U566" s="4">
        <v>2.33</v>
      </c>
      <c r="V566" s="20">
        <v>0.44</v>
      </c>
      <c r="W566" s="20">
        <v>2.45</v>
      </c>
      <c r="X566" s="4">
        <v>0.24</v>
      </c>
      <c r="Y566" s="4">
        <v>0.16</v>
      </c>
      <c r="Z566" s="4">
        <f t="shared" si="12"/>
        <v>98.67999999999999</v>
      </c>
      <c r="AA566" s="21">
        <v>164.24190000000002</v>
      </c>
      <c r="AB566" s="21">
        <v>1155.504</v>
      </c>
      <c r="AC566" s="13" t="s">
        <v>34</v>
      </c>
      <c r="AD566" s="22">
        <v>0</v>
      </c>
      <c r="AE566" s="22">
        <v>0</v>
      </c>
      <c r="AF566" s="22">
        <v>0</v>
      </c>
      <c r="AG566" s="22">
        <v>0</v>
      </c>
      <c r="AH566" s="22">
        <v>0</v>
      </c>
      <c r="AI566" s="22">
        <v>0</v>
      </c>
      <c r="AJ566" s="23">
        <v>0</v>
      </c>
      <c r="AK566" s="23">
        <v>0</v>
      </c>
      <c r="AL566" s="22">
        <v>0</v>
      </c>
      <c r="AM566" s="22">
        <v>0</v>
      </c>
    </row>
    <row r="567" spans="1:39" ht="13.5">
      <c r="A567" s="46" t="s">
        <v>1380</v>
      </c>
      <c r="B567" s="47" t="s">
        <v>27</v>
      </c>
      <c r="C567" s="13" t="s">
        <v>385</v>
      </c>
      <c r="D567" s="14" t="s">
        <v>818</v>
      </c>
      <c r="E567" s="15" t="s">
        <v>36</v>
      </c>
      <c r="F567" s="16">
        <v>35082</v>
      </c>
      <c r="G567" s="16">
        <v>35082</v>
      </c>
      <c r="H567" s="17">
        <v>0.4097222222222222</v>
      </c>
      <c r="I567" s="18">
        <v>1996.050403072477</v>
      </c>
      <c r="J567" s="3" t="s">
        <v>1164</v>
      </c>
      <c r="K567" s="19" t="s">
        <v>1377</v>
      </c>
      <c r="L567" s="19" t="s">
        <v>1378</v>
      </c>
      <c r="M567" s="19">
        <v>1900</v>
      </c>
      <c r="N567" s="4">
        <v>5.72</v>
      </c>
      <c r="O567" s="13">
        <v>1678</v>
      </c>
      <c r="P567" s="4">
        <v>51.72</v>
      </c>
      <c r="Q567" s="4">
        <v>13.38</v>
      </c>
      <c r="R567" s="4">
        <v>11.08</v>
      </c>
      <c r="S567" s="4">
        <v>6.88</v>
      </c>
      <c r="T567" s="4">
        <v>11.06</v>
      </c>
      <c r="U567" s="4">
        <v>2.42</v>
      </c>
      <c r="V567" s="20">
        <v>0.42</v>
      </c>
      <c r="W567" s="20">
        <v>2.4</v>
      </c>
      <c r="X567" s="4">
        <v>0.24</v>
      </c>
      <c r="Y567" s="4">
        <v>0.17</v>
      </c>
      <c r="Z567" s="4">
        <f t="shared" si="12"/>
        <v>99.77</v>
      </c>
      <c r="AA567" s="21">
        <v>148.2183</v>
      </c>
      <c r="AB567" s="21">
        <v>1157.436</v>
      </c>
      <c r="AC567" s="13">
        <v>1678</v>
      </c>
      <c r="AD567" s="22">
        <v>50.5207019148674</v>
      </c>
      <c r="AE567" s="22">
        <v>12.9268523822847</v>
      </c>
      <c r="AF567" s="22">
        <v>11.6134527496185</v>
      </c>
      <c r="AG567" s="22">
        <v>8.94261756526974</v>
      </c>
      <c r="AH567" s="22">
        <v>10.70152375756</v>
      </c>
      <c r="AI567" s="22">
        <v>2.09033811512163</v>
      </c>
      <c r="AJ567" s="23">
        <v>0.41303066371078</v>
      </c>
      <c r="AK567" s="23">
        <v>2.37240783668021</v>
      </c>
      <c r="AL567" s="22">
        <v>0.243788830775631</v>
      </c>
      <c r="AM567" s="22">
        <v>0.175286184111404</v>
      </c>
    </row>
    <row r="568" spans="1:39" ht="13.5">
      <c r="A568" s="46" t="s">
        <v>1381</v>
      </c>
      <c r="B568" s="47" t="s">
        <v>120</v>
      </c>
      <c r="C568" s="13" t="s">
        <v>385</v>
      </c>
      <c r="D568" s="14" t="s">
        <v>906</v>
      </c>
      <c r="E568" s="15" t="s">
        <v>1233</v>
      </c>
      <c r="F568" s="16">
        <v>35082</v>
      </c>
      <c r="G568" s="16">
        <v>35077</v>
      </c>
      <c r="H568" s="3"/>
      <c r="I568" s="18">
        <v>1996.0355920602328</v>
      </c>
      <c r="J568" s="3" t="s">
        <v>102</v>
      </c>
      <c r="K568" s="19" t="s">
        <v>103</v>
      </c>
      <c r="L568" s="19" t="s">
        <v>104</v>
      </c>
      <c r="M568" s="19">
        <v>2800</v>
      </c>
      <c r="N568" s="4"/>
      <c r="O568" s="13">
        <v>1679</v>
      </c>
      <c r="P568" s="4">
        <v>51.11</v>
      </c>
      <c r="Q568" s="4">
        <v>13.29</v>
      </c>
      <c r="R568" s="4">
        <v>11.15</v>
      </c>
      <c r="S568" s="4">
        <v>6.88</v>
      </c>
      <c r="T568" s="4">
        <v>11.02</v>
      </c>
      <c r="U568" s="4">
        <v>2.36</v>
      </c>
      <c r="V568" s="20">
        <v>0.42</v>
      </c>
      <c r="W568" s="20">
        <v>2.41</v>
      </c>
      <c r="X568" s="4">
        <v>0.23</v>
      </c>
      <c r="Y568" s="4">
        <v>0.18</v>
      </c>
      <c r="Z568" s="4">
        <f t="shared" si="12"/>
        <v>99.05000000000001</v>
      </c>
      <c r="AA568" s="21">
        <v>132.1947</v>
      </c>
      <c r="AB568" s="21">
        <v>1152.288</v>
      </c>
      <c r="AC568" s="13" t="s">
        <v>34</v>
      </c>
      <c r="AD568" s="22">
        <v>0</v>
      </c>
      <c r="AE568" s="22">
        <v>0</v>
      </c>
      <c r="AF568" s="22">
        <v>0</v>
      </c>
      <c r="AG568" s="22">
        <v>0</v>
      </c>
      <c r="AH568" s="22">
        <v>0</v>
      </c>
      <c r="AI568" s="22">
        <v>0</v>
      </c>
      <c r="AJ568" s="23">
        <v>0</v>
      </c>
      <c r="AK568" s="23">
        <v>0</v>
      </c>
      <c r="AL568" s="22">
        <v>0</v>
      </c>
      <c r="AM568" s="22">
        <v>0</v>
      </c>
    </row>
    <row r="569" spans="1:39" ht="13.5">
      <c r="A569" s="46" t="s">
        <v>1382</v>
      </c>
      <c r="B569" s="47" t="s">
        <v>120</v>
      </c>
      <c r="C569" s="13" t="s">
        <v>385</v>
      </c>
      <c r="D569" s="14" t="s">
        <v>906</v>
      </c>
      <c r="E569" s="15" t="s">
        <v>1233</v>
      </c>
      <c r="F569" s="16">
        <v>35093</v>
      </c>
      <c r="G569" s="16">
        <v>35087</v>
      </c>
      <c r="H569" s="3"/>
      <c r="I569" s="18">
        <v>1996.062970568104</v>
      </c>
      <c r="J569" s="3" t="s">
        <v>102</v>
      </c>
      <c r="K569" s="19" t="s">
        <v>103</v>
      </c>
      <c r="L569" s="19" t="s">
        <v>104</v>
      </c>
      <c r="M569" s="19">
        <v>2800</v>
      </c>
      <c r="N569" s="4"/>
      <c r="O569" s="13">
        <v>1685</v>
      </c>
      <c r="P569" s="4">
        <v>51.4</v>
      </c>
      <c r="Q569" s="4">
        <v>13.51</v>
      </c>
      <c r="R569" s="4">
        <v>11.09</v>
      </c>
      <c r="S569" s="4">
        <v>7</v>
      </c>
      <c r="T569" s="4">
        <v>11.03</v>
      </c>
      <c r="U569" s="4">
        <v>2.36</v>
      </c>
      <c r="V569" s="20">
        <v>0.43</v>
      </c>
      <c r="W569" s="20">
        <v>2.48</v>
      </c>
      <c r="X569" s="4">
        <v>0.25</v>
      </c>
      <c r="Y569" s="4">
        <v>0.16</v>
      </c>
      <c r="Z569" s="4">
        <f t="shared" si="12"/>
        <v>99.71000000000001</v>
      </c>
      <c r="AA569" s="21">
        <v>152.2242</v>
      </c>
      <c r="AB569" s="21">
        <v>1154.7</v>
      </c>
      <c r="AC569" s="13" t="s">
        <v>34</v>
      </c>
      <c r="AD569" s="22">
        <v>0</v>
      </c>
      <c r="AE569" s="22">
        <v>0</v>
      </c>
      <c r="AF569" s="22">
        <v>0</v>
      </c>
      <c r="AG569" s="22">
        <v>0</v>
      </c>
      <c r="AH569" s="22">
        <v>0</v>
      </c>
      <c r="AI569" s="22">
        <v>0</v>
      </c>
      <c r="AJ569" s="23">
        <v>0</v>
      </c>
      <c r="AK569" s="23">
        <v>0</v>
      </c>
      <c r="AL569" s="22">
        <v>0</v>
      </c>
      <c r="AM569" s="22">
        <v>0</v>
      </c>
    </row>
    <row r="570" spans="1:39" ht="13.5">
      <c r="A570" s="43" t="s">
        <v>1383</v>
      </c>
      <c r="B570" s="44" t="s">
        <v>27</v>
      </c>
      <c r="C570" s="13" t="s">
        <v>385</v>
      </c>
      <c r="D570" s="14" t="s">
        <v>818</v>
      </c>
      <c r="E570" s="15" t="s">
        <v>36</v>
      </c>
      <c r="F570" s="16">
        <v>35093</v>
      </c>
      <c r="G570" s="16">
        <v>35093</v>
      </c>
      <c r="H570" s="17">
        <v>0.5416666666666666</v>
      </c>
      <c r="I570" s="18">
        <v>1996.0808806753366</v>
      </c>
      <c r="J570" s="3" t="s">
        <v>1164</v>
      </c>
      <c r="K570" s="19" t="s">
        <v>1377</v>
      </c>
      <c r="L570" s="19" t="s">
        <v>1378</v>
      </c>
      <c r="M570" s="19">
        <v>1900</v>
      </c>
      <c r="N570" s="4">
        <v>5.72</v>
      </c>
      <c r="O570" s="13">
        <v>1686</v>
      </c>
      <c r="P570" s="4">
        <v>51.69</v>
      </c>
      <c r="Q570" s="4">
        <v>13.24</v>
      </c>
      <c r="R570" s="4">
        <v>11.01</v>
      </c>
      <c r="S570" s="4">
        <v>6.93</v>
      </c>
      <c r="T570" s="4">
        <v>10.65</v>
      </c>
      <c r="U570" s="4">
        <v>2.35</v>
      </c>
      <c r="V570" s="20">
        <v>0.41</v>
      </c>
      <c r="W570" s="20">
        <v>2.43</v>
      </c>
      <c r="X570" s="4">
        <v>0.24</v>
      </c>
      <c r="Y570" s="4">
        <v>0.17</v>
      </c>
      <c r="Z570" s="4">
        <f t="shared" si="12"/>
        <v>99.12</v>
      </c>
      <c r="AA570" s="21">
        <v>176.2596</v>
      </c>
      <c r="AB570" s="21">
        <v>1158.441</v>
      </c>
      <c r="AC570" s="13">
        <v>1686</v>
      </c>
      <c r="AD570" s="22">
        <v>50.479676827391</v>
      </c>
      <c r="AE570" s="22">
        <v>12.887978703012</v>
      </c>
      <c r="AF570" s="22">
        <v>11.6409514425904</v>
      </c>
      <c r="AG570" s="22">
        <v>9.02450206223552</v>
      </c>
      <c r="AH570" s="22">
        <v>10.6549877781165</v>
      </c>
      <c r="AI570" s="22">
        <v>2.12335308218671</v>
      </c>
      <c r="AJ570" s="23">
        <v>0.406364114260271</v>
      </c>
      <c r="AK570" s="23">
        <v>2.35771654412395</v>
      </c>
      <c r="AL570" s="22">
        <v>0.2494512384568</v>
      </c>
      <c r="AM570" s="22">
        <v>0.175018207626948</v>
      </c>
    </row>
    <row r="571" spans="1:39" ht="13.5">
      <c r="A571" s="46" t="s">
        <v>1384</v>
      </c>
      <c r="B571" s="47" t="s">
        <v>27</v>
      </c>
      <c r="C571" s="13" t="s">
        <v>385</v>
      </c>
      <c r="D571" s="14" t="s">
        <v>818</v>
      </c>
      <c r="E571" s="15" t="s">
        <v>36</v>
      </c>
      <c r="F571" s="16">
        <v>35094</v>
      </c>
      <c r="G571" s="16">
        <v>35094</v>
      </c>
      <c r="H571" s="17">
        <v>0.3125</v>
      </c>
      <c r="I571" s="18">
        <v>1996.0829911019848</v>
      </c>
      <c r="J571" s="3" t="s">
        <v>1164</v>
      </c>
      <c r="K571" s="19" t="s">
        <v>1377</v>
      </c>
      <c r="L571" s="19" t="s">
        <v>1378</v>
      </c>
      <c r="M571" s="19">
        <v>1900</v>
      </c>
      <c r="N571" s="4">
        <v>5.72</v>
      </c>
      <c r="O571" s="13">
        <v>1687</v>
      </c>
      <c r="P571" s="4">
        <v>51.16</v>
      </c>
      <c r="Q571" s="4">
        <v>13.31</v>
      </c>
      <c r="R571" s="4">
        <v>10.88</v>
      </c>
      <c r="S571" s="4">
        <v>6.93</v>
      </c>
      <c r="T571" s="4">
        <v>10.91</v>
      </c>
      <c r="U571" s="4">
        <v>2.38</v>
      </c>
      <c r="V571" s="20">
        <v>0.42</v>
      </c>
      <c r="W571" s="20">
        <v>2.4</v>
      </c>
      <c r="X571" s="4">
        <v>0.23</v>
      </c>
      <c r="Y571" s="4">
        <v>0.16</v>
      </c>
      <c r="Z571" s="4">
        <f t="shared" si="12"/>
        <v>98.78</v>
      </c>
      <c r="AA571" s="21" t="s">
        <v>413</v>
      </c>
      <c r="AB571" s="21">
        <v>1158.441</v>
      </c>
      <c r="AC571" s="13">
        <v>1687</v>
      </c>
      <c r="AD571" s="22">
        <v>50.563728884488</v>
      </c>
      <c r="AE571" s="22">
        <v>12.9964576524442</v>
      </c>
      <c r="AF571" s="22">
        <v>11.5908283199107</v>
      </c>
      <c r="AG571" s="22">
        <v>8.78155374375697</v>
      </c>
      <c r="AH571" s="22">
        <v>10.7307704246276</v>
      </c>
      <c r="AI571" s="22">
        <v>2.1296250499895</v>
      </c>
      <c r="AJ571" s="23">
        <v>0.417257345336323</v>
      </c>
      <c r="AK571" s="23">
        <v>2.3715133661265</v>
      </c>
      <c r="AL571" s="22">
        <v>0.243904052104807</v>
      </c>
      <c r="AM571" s="22">
        <v>0.17436116121542</v>
      </c>
    </row>
    <row r="572" spans="1:39" ht="13.5">
      <c r="A572" s="46" t="s">
        <v>1385</v>
      </c>
      <c r="B572" s="47" t="s">
        <v>27</v>
      </c>
      <c r="C572" s="13" t="s">
        <v>385</v>
      </c>
      <c r="D572" s="14" t="s">
        <v>818</v>
      </c>
      <c r="E572" s="15" t="s">
        <v>36</v>
      </c>
      <c r="F572" s="16">
        <v>35095</v>
      </c>
      <c r="G572" s="16">
        <v>35095</v>
      </c>
      <c r="H572" s="17">
        <v>0.40625</v>
      </c>
      <c r="I572" s="18">
        <v>1996.0859856262832</v>
      </c>
      <c r="J572" s="3" t="s">
        <v>1164</v>
      </c>
      <c r="K572" s="19" t="s">
        <v>1377</v>
      </c>
      <c r="L572" s="19" t="s">
        <v>1378</v>
      </c>
      <c r="M572" s="19">
        <v>1900</v>
      </c>
      <c r="N572" s="4">
        <v>5.72</v>
      </c>
      <c r="O572" s="13">
        <v>1689</v>
      </c>
      <c r="P572" s="4">
        <v>51.59</v>
      </c>
      <c r="Q572" s="4">
        <v>13.5</v>
      </c>
      <c r="R572" s="4">
        <v>11.03</v>
      </c>
      <c r="S572" s="4">
        <v>6.99</v>
      </c>
      <c r="T572" s="4">
        <v>10.77</v>
      </c>
      <c r="U572" s="4">
        <v>2.38</v>
      </c>
      <c r="V572" s="20">
        <v>0.42</v>
      </c>
      <c r="W572" s="20">
        <v>2.42</v>
      </c>
      <c r="X572" s="4">
        <v>0.24</v>
      </c>
      <c r="Y572" s="4">
        <v>0.16</v>
      </c>
      <c r="Z572" s="4">
        <f t="shared" si="12"/>
        <v>99.49999999999999</v>
      </c>
      <c r="AA572" s="21">
        <v>132.1947</v>
      </c>
      <c r="AB572" s="21">
        <v>1159.647</v>
      </c>
      <c r="AC572" s="13">
        <v>1689</v>
      </c>
      <c r="AD572" s="22">
        <v>50.4856341982274</v>
      </c>
      <c r="AE572" s="22">
        <v>12.9060489451382</v>
      </c>
      <c r="AF572" s="22">
        <v>11.6264621024961</v>
      </c>
      <c r="AG572" s="22">
        <v>8.99665165361379</v>
      </c>
      <c r="AH572" s="22">
        <v>10.6692288453485</v>
      </c>
      <c r="AI572" s="22">
        <v>2.11490332858499</v>
      </c>
      <c r="AJ572" s="23">
        <v>0.417136721312141</v>
      </c>
      <c r="AK572" s="23">
        <v>2.3698202138313</v>
      </c>
      <c r="AL572" s="22">
        <v>0.238795659301878</v>
      </c>
      <c r="AM572" s="22">
        <v>0.175318332145683</v>
      </c>
    </row>
    <row r="573" spans="1:39" ht="13.5">
      <c r="A573" s="46" t="s">
        <v>1386</v>
      </c>
      <c r="B573" s="47" t="s">
        <v>27</v>
      </c>
      <c r="C573" s="13" t="s">
        <v>385</v>
      </c>
      <c r="D573" s="14" t="s">
        <v>818</v>
      </c>
      <c r="E573" s="15" t="s">
        <v>34</v>
      </c>
      <c r="F573" s="16">
        <v>35096</v>
      </c>
      <c r="G573" s="16">
        <v>35096</v>
      </c>
      <c r="H573" s="17">
        <v>0.5520833333333334</v>
      </c>
      <c r="I573" s="18">
        <v>1996.0891227469772</v>
      </c>
      <c r="J573" s="3" t="s">
        <v>1164</v>
      </c>
      <c r="K573" s="19" t="s">
        <v>1340</v>
      </c>
      <c r="L573" s="19" t="s">
        <v>1341</v>
      </c>
      <c r="M573" s="19">
        <v>2450</v>
      </c>
      <c r="N573" s="4">
        <v>0.76</v>
      </c>
      <c r="O573" s="13" t="s">
        <v>34</v>
      </c>
      <c r="P573" s="4"/>
      <c r="Q573" s="4"/>
      <c r="R573" s="4"/>
      <c r="S573" s="4"/>
      <c r="T573" s="4"/>
      <c r="U573" s="4"/>
      <c r="V573" s="20"/>
      <c r="W573" s="20"/>
      <c r="X573" s="4"/>
      <c r="Y573" s="4"/>
      <c r="Z573" s="4"/>
      <c r="AA573" s="21" t="s">
        <v>34</v>
      </c>
      <c r="AB573" s="21" t="s">
        <v>34</v>
      </c>
      <c r="AC573" s="13">
        <v>1690</v>
      </c>
      <c r="AD573" s="22">
        <v>50.516090628625</v>
      </c>
      <c r="AE573" s="22">
        <v>12.9546778093351</v>
      </c>
      <c r="AF573" s="22">
        <v>11.5940709384415</v>
      </c>
      <c r="AG573" s="22">
        <v>8.91081151128149</v>
      </c>
      <c r="AH573" s="22">
        <v>10.698011016201</v>
      </c>
      <c r="AI573" s="22">
        <v>2.10353583217137</v>
      </c>
      <c r="AJ573" s="23">
        <v>0.419095261582035</v>
      </c>
      <c r="AK573" s="23">
        <v>2.38058197864988</v>
      </c>
      <c r="AL573" s="22">
        <v>0.247830371031684</v>
      </c>
      <c r="AM573" s="22">
        <v>0.175294652680947</v>
      </c>
    </row>
    <row r="574" spans="1:39" ht="13.5">
      <c r="A574" s="43" t="s">
        <v>1387</v>
      </c>
      <c r="B574" s="44" t="s">
        <v>27</v>
      </c>
      <c r="C574" s="13" t="s">
        <v>385</v>
      </c>
      <c r="D574" s="14" t="s">
        <v>818</v>
      </c>
      <c r="E574" s="15" t="s">
        <v>34</v>
      </c>
      <c r="F574" s="16">
        <v>35096</v>
      </c>
      <c r="G574" s="16">
        <v>35096</v>
      </c>
      <c r="H574" s="17">
        <v>0.6527777777777778</v>
      </c>
      <c r="I574" s="18">
        <v>1996.089398433341</v>
      </c>
      <c r="J574" s="3" t="s">
        <v>1164</v>
      </c>
      <c r="K574" s="19" t="s">
        <v>1340</v>
      </c>
      <c r="L574" s="19" t="s">
        <v>1341</v>
      </c>
      <c r="M574" s="19">
        <v>2450</v>
      </c>
      <c r="N574" s="4">
        <v>0.76</v>
      </c>
      <c r="O574" s="13">
        <v>1691</v>
      </c>
      <c r="P574" s="4">
        <v>50.77</v>
      </c>
      <c r="Q574" s="4">
        <v>13.24</v>
      </c>
      <c r="R574" s="4">
        <v>11.03</v>
      </c>
      <c r="S574" s="4">
        <v>7.05</v>
      </c>
      <c r="T574" s="4">
        <v>10.74</v>
      </c>
      <c r="U574" s="4">
        <v>2.31</v>
      </c>
      <c r="V574" s="20">
        <v>0.42</v>
      </c>
      <c r="W574" s="20">
        <v>2.42</v>
      </c>
      <c r="X574" s="4">
        <v>0.25</v>
      </c>
      <c r="Y574" s="4">
        <v>0.18</v>
      </c>
      <c r="Z574" s="4">
        <f aca="true" t="shared" si="13" ref="Z574:Z588">SUM(P574:Y574)</f>
        <v>98.41000000000001</v>
      </c>
      <c r="AA574" s="21">
        <v>148.2183</v>
      </c>
      <c r="AB574" s="21">
        <v>1156.389</v>
      </c>
      <c r="AC574" s="13">
        <v>1691</v>
      </c>
      <c r="AD574" s="22">
        <v>50.5983240479632</v>
      </c>
      <c r="AE574" s="22">
        <v>12.9930279337522</v>
      </c>
      <c r="AF574" s="22">
        <v>11.5695990384236</v>
      </c>
      <c r="AG574" s="22">
        <v>8.74063596629423</v>
      </c>
      <c r="AH574" s="22">
        <v>10.7655365262902</v>
      </c>
      <c r="AI574" s="22">
        <v>2.10553373311677</v>
      </c>
      <c r="AJ574" s="23">
        <v>0.422316244220166</v>
      </c>
      <c r="AK574" s="23">
        <v>2.38371818038352</v>
      </c>
      <c r="AL574" s="22">
        <v>0.246939092682436</v>
      </c>
      <c r="AM574" s="22">
        <v>0.17436923687372</v>
      </c>
    </row>
    <row r="575" spans="1:39" ht="13.5">
      <c r="A575" s="46" t="s">
        <v>1388</v>
      </c>
      <c r="B575" s="47" t="s">
        <v>120</v>
      </c>
      <c r="C575" s="13" t="s">
        <v>385</v>
      </c>
      <c r="D575" s="14" t="s">
        <v>906</v>
      </c>
      <c r="E575" s="15" t="s">
        <v>1233</v>
      </c>
      <c r="F575" s="16">
        <v>35097</v>
      </c>
      <c r="G575" s="16">
        <v>35096</v>
      </c>
      <c r="H575" s="3"/>
      <c r="I575" s="18">
        <v>1996.0876112251883</v>
      </c>
      <c r="J575" s="3" t="s">
        <v>102</v>
      </c>
      <c r="K575" s="19" t="s">
        <v>103</v>
      </c>
      <c r="L575" s="19" t="s">
        <v>104</v>
      </c>
      <c r="M575" s="19">
        <v>2800</v>
      </c>
      <c r="N575" s="4"/>
      <c r="O575" s="13">
        <v>1692</v>
      </c>
      <c r="P575" s="4">
        <v>51.45</v>
      </c>
      <c r="Q575" s="4">
        <v>13.2</v>
      </c>
      <c r="R575" s="4">
        <v>10.9</v>
      </c>
      <c r="S575" s="4">
        <v>7.12</v>
      </c>
      <c r="T575" s="4">
        <v>10.58</v>
      </c>
      <c r="U575" s="4">
        <v>2.3</v>
      </c>
      <c r="V575" s="20">
        <v>0.41</v>
      </c>
      <c r="W575" s="20">
        <v>2.41</v>
      </c>
      <c r="X575" s="4">
        <v>0.22</v>
      </c>
      <c r="Y575" s="4">
        <v>0.16</v>
      </c>
      <c r="Z575" s="4">
        <f t="shared" si="13"/>
        <v>98.75</v>
      </c>
      <c r="AA575" s="21">
        <v>336.4956</v>
      </c>
      <c r="AB575" s="21">
        <v>1157.112</v>
      </c>
      <c r="AC575" s="13">
        <v>1692</v>
      </c>
      <c r="AD575" s="22">
        <v>50.5517152171664</v>
      </c>
      <c r="AE575" s="22">
        <v>12.9085945024484</v>
      </c>
      <c r="AF575" s="22">
        <v>11.6494936294725</v>
      </c>
      <c r="AG575" s="22">
        <v>8.90836639202658</v>
      </c>
      <c r="AH575" s="22">
        <v>10.6719618130411</v>
      </c>
      <c r="AI575" s="22">
        <v>2.11410498931409</v>
      </c>
      <c r="AJ575" s="23">
        <v>0.410769092935611</v>
      </c>
      <c r="AK575" s="23">
        <v>2.36619066737482</v>
      </c>
      <c r="AL575" s="22">
        <v>0.243046749365325</v>
      </c>
      <c r="AM575" s="22">
        <v>0.17575694685509</v>
      </c>
    </row>
    <row r="576" spans="1:39" ht="13.5">
      <c r="A576" s="46" t="s">
        <v>1389</v>
      </c>
      <c r="B576" s="47" t="s">
        <v>27</v>
      </c>
      <c r="C576" s="13" t="s">
        <v>385</v>
      </c>
      <c r="D576" s="14" t="s">
        <v>818</v>
      </c>
      <c r="E576" s="15" t="s">
        <v>36</v>
      </c>
      <c r="F576" s="16">
        <v>35098</v>
      </c>
      <c r="G576" s="16">
        <v>35098</v>
      </c>
      <c r="H576" s="17">
        <v>0.5763888888888888</v>
      </c>
      <c r="I576" s="18">
        <v>1996.0946649935356</v>
      </c>
      <c r="J576" s="3" t="s">
        <v>1164</v>
      </c>
      <c r="K576" s="19" t="s">
        <v>1377</v>
      </c>
      <c r="L576" s="19" t="s">
        <v>1378</v>
      </c>
      <c r="M576" s="19">
        <v>1900</v>
      </c>
      <c r="N576" s="4">
        <v>5.72</v>
      </c>
      <c r="O576" s="13">
        <v>1694</v>
      </c>
      <c r="P576" s="4">
        <v>51.01</v>
      </c>
      <c r="Q576" s="4">
        <v>13.23</v>
      </c>
      <c r="R576" s="4">
        <v>10.84</v>
      </c>
      <c r="S576" s="4">
        <v>6.78</v>
      </c>
      <c r="T576" s="4">
        <v>10.82</v>
      </c>
      <c r="U576" s="4">
        <v>2.18</v>
      </c>
      <c r="V576" s="20">
        <v>0.42</v>
      </c>
      <c r="W576" s="20">
        <v>2.41</v>
      </c>
      <c r="X576" s="4">
        <v>0.21</v>
      </c>
      <c r="Y576" s="4">
        <v>0.17</v>
      </c>
      <c r="Z576" s="4">
        <f t="shared" si="13"/>
        <v>98.07000000000001</v>
      </c>
      <c r="AA576" s="21">
        <v>112.1652</v>
      </c>
      <c r="AB576" s="21">
        <v>1155.426</v>
      </c>
      <c r="AC576" s="13">
        <v>1694</v>
      </c>
      <c r="AD576" s="22">
        <v>50.5357193677413</v>
      </c>
      <c r="AE576" s="22">
        <v>12.952072994121</v>
      </c>
      <c r="AF576" s="22">
        <v>11.5999640943387</v>
      </c>
      <c r="AG576" s="22">
        <v>8.91002023370328</v>
      </c>
      <c r="AH576" s="22">
        <v>10.6825680096754</v>
      </c>
      <c r="AI576" s="22">
        <v>2.10552922537439</v>
      </c>
      <c r="AJ576" s="23">
        <v>0.41044239080399</v>
      </c>
      <c r="AK576" s="23">
        <v>2.37915748591038</v>
      </c>
      <c r="AL576" s="22">
        <v>0.2494845904887</v>
      </c>
      <c r="AM576" s="22">
        <v>0.175041607842878</v>
      </c>
    </row>
    <row r="577" spans="1:39" ht="13.5">
      <c r="A577" s="46" t="s">
        <v>1390</v>
      </c>
      <c r="B577" s="47" t="s">
        <v>27</v>
      </c>
      <c r="C577" s="13" t="s">
        <v>385</v>
      </c>
      <c r="D577" s="14" t="s">
        <v>818</v>
      </c>
      <c r="E577" s="15" t="s">
        <v>36</v>
      </c>
      <c r="F577" s="16">
        <v>35099</v>
      </c>
      <c r="G577" s="16">
        <v>35099</v>
      </c>
      <c r="H577" s="17">
        <v>0.40625</v>
      </c>
      <c r="I577" s="18">
        <v>1996.0969370294317</v>
      </c>
      <c r="J577" s="3" t="s">
        <v>1164</v>
      </c>
      <c r="K577" s="19" t="s">
        <v>1377</v>
      </c>
      <c r="L577" s="19" t="s">
        <v>1378</v>
      </c>
      <c r="M577" s="19">
        <v>1900</v>
      </c>
      <c r="N577" s="4">
        <v>5.72</v>
      </c>
      <c r="O577" s="13">
        <v>1696</v>
      </c>
      <c r="P577" s="4">
        <v>51.82</v>
      </c>
      <c r="Q577" s="4">
        <v>13.45</v>
      </c>
      <c r="R577" s="4">
        <v>11.1</v>
      </c>
      <c r="S577" s="4">
        <v>6.91</v>
      </c>
      <c r="T577" s="4">
        <v>10.99</v>
      </c>
      <c r="U577" s="4">
        <v>2.39</v>
      </c>
      <c r="V577" s="20">
        <v>0.42</v>
      </c>
      <c r="W577" s="20">
        <v>2.42</v>
      </c>
      <c r="X577" s="4">
        <v>0.23</v>
      </c>
      <c r="Y577" s="4">
        <v>0.17</v>
      </c>
      <c r="Z577" s="4">
        <f t="shared" si="13"/>
        <v>99.89999999999999</v>
      </c>
      <c r="AA577" s="21">
        <v>112.1652</v>
      </c>
      <c r="AB577" s="21">
        <v>1158.039</v>
      </c>
      <c r="AC577" s="13">
        <v>1696</v>
      </c>
      <c r="AD577" s="22">
        <v>50.6313298198743</v>
      </c>
      <c r="AE577" s="22">
        <v>12.9994611453767</v>
      </c>
      <c r="AF577" s="22">
        <v>11.5821774988013</v>
      </c>
      <c r="AG577" s="22">
        <v>8.71818344985758</v>
      </c>
      <c r="AH577" s="22">
        <v>10.7252833826303</v>
      </c>
      <c r="AI577" s="22">
        <v>2.11654159994239</v>
      </c>
      <c r="AJ577" s="23">
        <v>0.414673472853988</v>
      </c>
      <c r="AK577" s="23">
        <v>2.38964374187044</v>
      </c>
      <c r="AL577" s="22">
        <v>0.248000842118487</v>
      </c>
      <c r="AM577" s="22">
        <v>0.174705046674562</v>
      </c>
    </row>
    <row r="578" spans="1:39" ht="13.5">
      <c r="A578" s="43" t="s">
        <v>1391</v>
      </c>
      <c r="B578" s="44" t="s">
        <v>42</v>
      </c>
      <c r="C578" s="13" t="s">
        <v>385</v>
      </c>
      <c r="D578" s="14" t="s">
        <v>1392</v>
      </c>
      <c r="E578" s="15"/>
      <c r="F578" s="16">
        <v>35100</v>
      </c>
      <c r="G578" s="16">
        <v>35096</v>
      </c>
      <c r="H578" s="3"/>
      <c r="I578" s="18">
        <v>1996.0876112251883</v>
      </c>
      <c r="J578" s="3" t="s">
        <v>1164</v>
      </c>
      <c r="K578" s="19" t="s">
        <v>1340</v>
      </c>
      <c r="L578" s="19" t="s">
        <v>1341</v>
      </c>
      <c r="M578" s="19">
        <v>2450</v>
      </c>
      <c r="N578" s="4">
        <v>0.76</v>
      </c>
      <c r="O578" s="13">
        <v>1698</v>
      </c>
      <c r="P578" s="4">
        <v>51.4</v>
      </c>
      <c r="Q578" s="4">
        <v>13.23</v>
      </c>
      <c r="R578" s="4">
        <v>11.15</v>
      </c>
      <c r="S578" s="4">
        <v>7.1</v>
      </c>
      <c r="T578" s="4">
        <v>10.91</v>
      </c>
      <c r="U578" s="4">
        <v>2.37</v>
      </c>
      <c r="V578" s="20">
        <v>0.41</v>
      </c>
      <c r="W578" s="20">
        <v>2.41</v>
      </c>
      <c r="X578" s="4">
        <v>0.23</v>
      </c>
      <c r="Y578" s="4">
        <v>0.16</v>
      </c>
      <c r="Z578" s="4">
        <f t="shared" si="13"/>
        <v>99.36999999999999</v>
      </c>
      <c r="AA578" s="21">
        <v>160.23600000000002</v>
      </c>
      <c r="AB578" s="21">
        <v>1157.394</v>
      </c>
      <c r="AC578" s="13">
        <v>1698</v>
      </c>
      <c r="AD578" s="22">
        <v>50.5769178129614</v>
      </c>
      <c r="AE578" s="22">
        <v>12.9395918906255</v>
      </c>
      <c r="AF578" s="22">
        <v>11.5905252158008</v>
      </c>
      <c r="AG578" s="22">
        <v>8.81357487774913</v>
      </c>
      <c r="AH578" s="22">
        <v>10.7316696159302</v>
      </c>
      <c r="AI578" s="22">
        <v>2.12640828005069</v>
      </c>
      <c r="AJ578" s="23">
        <v>0.413608046900536</v>
      </c>
      <c r="AK578" s="23">
        <v>2.39007083062962</v>
      </c>
      <c r="AL578" s="22">
        <v>0.243535638320997</v>
      </c>
      <c r="AM578" s="22">
        <v>0.174097791031126</v>
      </c>
    </row>
    <row r="579" spans="1:39" ht="13.5">
      <c r="A579" s="46" t="s">
        <v>1393</v>
      </c>
      <c r="B579" s="47" t="s">
        <v>120</v>
      </c>
      <c r="C579" s="13" t="s">
        <v>385</v>
      </c>
      <c r="D579" s="14" t="s">
        <v>906</v>
      </c>
      <c r="E579" s="15" t="s">
        <v>1233</v>
      </c>
      <c r="F579" s="16">
        <v>35100</v>
      </c>
      <c r="G579" s="16">
        <v>35100</v>
      </c>
      <c r="H579" s="3"/>
      <c r="I579" s="18">
        <v>1996.0985626283368</v>
      </c>
      <c r="J579" s="3" t="s">
        <v>102</v>
      </c>
      <c r="K579" s="19" t="s">
        <v>103</v>
      </c>
      <c r="L579" s="19" t="s">
        <v>104</v>
      </c>
      <c r="M579" s="19">
        <v>2800</v>
      </c>
      <c r="N579" s="4"/>
      <c r="O579" s="13">
        <v>1700</v>
      </c>
      <c r="P579" s="4">
        <v>51.22</v>
      </c>
      <c r="Q579" s="4">
        <v>13.36</v>
      </c>
      <c r="R579" s="4">
        <v>11.2</v>
      </c>
      <c r="S579" s="4">
        <v>7.2</v>
      </c>
      <c r="T579" s="4">
        <v>10.85</v>
      </c>
      <c r="U579" s="4">
        <v>2.31</v>
      </c>
      <c r="V579" s="20">
        <v>0.42</v>
      </c>
      <c r="W579" s="20">
        <v>2.43</v>
      </c>
      <c r="X579" s="4">
        <v>0.23</v>
      </c>
      <c r="Y579" s="4">
        <v>0.17</v>
      </c>
      <c r="Z579" s="4">
        <f t="shared" si="13"/>
        <v>99.39000000000001</v>
      </c>
      <c r="AA579" s="21">
        <v>124.1829</v>
      </c>
      <c r="AB579" s="21">
        <v>1158.72</v>
      </c>
      <c r="AC579" s="13" t="s">
        <v>34</v>
      </c>
      <c r="AD579" s="22">
        <v>0</v>
      </c>
      <c r="AE579" s="22">
        <v>0</v>
      </c>
      <c r="AF579" s="22">
        <v>0</v>
      </c>
      <c r="AG579" s="22">
        <v>0</v>
      </c>
      <c r="AH579" s="22">
        <v>0</v>
      </c>
      <c r="AI579" s="22">
        <v>0</v>
      </c>
      <c r="AJ579" s="23">
        <v>0</v>
      </c>
      <c r="AK579" s="23">
        <v>0</v>
      </c>
      <c r="AL579" s="22">
        <v>0</v>
      </c>
      <c r="AM579" s="22">
        <v>0</v>
      </c>
    </row>
    <row r="580" spans="1:39" ht="13.5">
      <c r="A580" s="46" t="s">
        <v>1394</v>
      </c>
      <c r="B580" s="47" t="s">
        <v>120</v>
      </c>
      <c r="C580" s="13" t="s">
        <v>385</v>
      </c>
      <c r="D580" s="14" t="s">
        <v>906</v>
      </c>
      <c r="E580" s="15" t="s">
        <v>1233</v>
      </c>
      <c r="F580" s="16">
        <v>35102</v>
      </c>
      <c r="G580" s="16">
        <v>35101</v>
      </c>
      <c r="H580" s="3"/>
      <c r="I580" s="18">
        <v>1996.101300479124</v>
      </c>
      <c r="J580" s="3" t="s">
        <v>102</v>
      </c>
      <c r="K580" s="19" t="s">
        <v>103</v>
      </c>
      <c r="L580" s="19" t="s">
        <v>104</v>
      </c>
      <c r="M580" s="19">
        <v>2800</v>
      </c>
      <c r="N580" s="4"/>
      <c r="O580" s="13">
        <v>1701</v>
      </c>
      <c r="P580" s="4">
        <v>50.91</v>
      </c>
      <c r="Q580" s="4">
        <v>13.31</v>
      </c>
      <c r="R580" s="4">
        <v>10.99</v>
      </c>
      <c r="S580" s="4">
        <v>7.24</v>
      </c>
      <c r="T580" s="4">
        <v>10.79</v>
      </c>
      <c r="U580" s="4">
        <v>2.31</v>
      </c>
      <c r="V580" s="20">
        <v>0.42</v>
      </c>
      <c r="W580" s="20">
        <v>2.38</v>
      </c>
      <c r="X580" s="4">
        <v>0.25</v>
      </c>
      <c r="Y580" s="4">
        <v>0.17</v>
      </c>
      <c r="Z580" s="4">
        <f t="shared" si="13"/>
        <v>98.76999999999998</v>
      </c>
      <c r="AA580" s="21">
        <v>128.18880000000001</v>
      </c>
      <c r="AB580" s="21">
        <v>1159.524</v>
      </c>
      <c r="AC580" s="13" t="s">
        <v>34</v>
      </c>
      <c r="AD580" s="22">
        <v>0</v>
      </c>
      <c r="AE580" s="22">
        <v>0</v>
      </c>
      <c r="AF580" s="22">
        <v>0</v>
      </c>
      <c r="AG580" s="22">
        <v>0</v>
      </c>
      <c r="AH580" s="22">
        <v>0</v>
      </c>
      <c r="AI580" s="22">
        <v>0</v>
      </c>
      <c r="AJ580" s="23">
        <v>0</v>
      </c>
      <c r="AK580" s="23">
        <v>0</v>
      </c>
      <c r="AL580" s="22">
        <v>0</v>
      </c>
      <c r="AM580" s="22">
        <v>0</v>
      </c>
    </row>
    <row r="581" spans="1:39" ht="13.5">
      <c r="A581" s="46" t="s">
        <v>1395</v>
      </c>
      <c r="B581" s="47" t="s">
        <v>120</v>
      </c>
      <c r="C581" s="13" t="s">
        <v>385</v>
      </c>
      <c r="D581" s="14" t="s">
        <v>906</v>
      </c>
      <c r="E581" s="15" t="s">
        <v>1233</v>
      </c>
      <c r="F581" s="16">
        <v>35103</v>
      </c>
      <c r="G581" s="16">
        <v>35103</v>
      </c>
      <c r="H581" s="3"/>
      <c r="I581" s="18">
        <v>1996.1067761806983</v>
      </c>
      <c r="J581" s="3" t="s">
        <v>102</v>
      </c>
      <c r="K581" s="19" t="s">
        <v>103</v>
      </c>
      <c r="L581" s="19" t="s">
        <v>104</v>
      </c>
      <c r="M581" s="19">
        <v>2800</v>
      </c>
      <c r="N581" s="4"/>
      <c r="O581" s="13">
        <v>1703</v>
      </c>
      <c r="P581" s="4">
        <v>51.09</v>
      </c>
      <c r="Q581" s="4">
        <v>13.45</v>
      </c>
      <c r="R581" s="4">
        <v>11.18</v>
      </c>
      <c r="S581" s="4">
        <v>7.15</v>
      </c>
      <c r="T581" s="4">
        <v>10.86</v>
      </c>
      <c r="U581" s="4">
        <v>2.32</v>
      </c>
      <c r="V581" s="20">
        <v>0.42</v>
      </c>
      <c r="W581" s="20">
        <v>2.43</v>
      </c>
      <c r="X581" s="4">
        <v>0.24</v>
      </c>
      <c r="Y581" s="4">
        <v>0.16</v>
      </c>
      <c r="Z581" s="4">
        <f t="shared" si="13"/>
        <v>99.3</v>
      </c>
      <c r="AA581" s="21">
        <v>148.2183</v>
      </c>
      <c r="AB581" s="21">
        <v>1157.715</v>
      </c>
      <c r="AC581" s="13" t="s">
        <v>34</v>
      </c>
      <c r="AD581" s="22">
        <v>0</v>
      </c>
      <c r="AE581" s="22">
        <v>0</v>
      </c>
      <c r="AF581" s="22">
        <v>0</v>
      </c>
      <c r="AG581" s="22">
        <v>0</v>
      </c>
      <c r="AH581" s="22">
        <v>0</v>
      </c>
      <c r="AI581" s="22">
        <v>0</v>
      </c>
      <c r="AJ581" s="23">
        <v>0</v>
      </c>
      <c r="AK581" s="23">
        <v>0</v>
      </c>
      <c r="AL581" s="22">
        <v>0</v>
      </c>
      <c r="AM581" s="22">
        <v>0</v>
      </c>
    </row>
    <row r="582" spans="1:39" ht="13.5">
      <c r="A582" s="43" t="s">
        <v>1396</v>
      </c>
      <c r="B582" s="44" t="s">
        <v>120</v>
      </c>
      <c r="C582" s="13" t="s">
        <v>385</v>
      </c>
      <c r="D582" s="14" t="s">
        <v>906</v>
      </c>
      <c r="E582" s="15" t="s">
        <v>1233</v>
      </c>
      <c r="F582" s="16">
        <v>35109</v>
      </c>
      <c r="G582" s="16">
        <v>35106</v>
      </c>
      <c r="H582" s="3"/>
      <c r="I582" s="18">
        <v>1996.1149897330595</v>
      </c>
      <c r="J582" s="3" t="s">
        <v>102</v>
      </c>
      <c r="K582" s="19" t="s">
        <v>103</v>
      </c>
      <c r="L582" s="19" t="s">
        <v>104</v>
      </c>
      <c r="M582" s="19">
        <v>2800</v>
      </c>
      <c r="N582" s="4"/>
      <c r="O582" s="13">
        <v>1705</v>
      </c>
      <c r="P582" s="4">
        <v>51.3</v>
      </c>
      <c r="Q582" s="4">
        <v>13.29</v>
      </c>
      <c r="R582" s="4">
        <v>11.12</v>
      </c>
      <c r="S582" s="4">
        <v>7.07</v>
      </c>
      <c r="T582" s="4">
        <v>10.87</v>
      </c>
      <c r="U582" s="4">
        <v>2.32</v>
      </c>
      <c r="V582" s="20">
        <v>0.41</v>
      </c>
      <c r="W582" s="20">
        <v>2.42</v>
      </c>
      <c r="X582" s="4">
        <v>0.24</v>
      </c>
      <c r="Y582" s="4">
        <v>0.16</v>
      </c>
      <c r="Z582" s="4">
        <f t="shared" si="13"/>
        <v>99.19999999999999</v>
      </c>
      <c r="AA582" s="21">
        <v>120.17699999999999</v>
      </c>
      <c r="AB582" s="21">
        <v>1156.107</v>
      </c>
      <c r="AC582" s="13">
        <v>1705</v>
      </c>
      <c r="AD582" s="22">
        <v>50.6157488460405</v>
      </c>
      <c r="AE582" s="22">
        <v>13.0297269073615</v>
      </c>
      <c r="AF582" s="22">
        <v>11.583636171805</v>
      </c>
      <c r="AG582" s="22">
        <v>8.58372173901802</v>
      </c>
      <c r="AH582" s="22">
        <v>10.7921158765682</v>
      </c>
      <c r="AI582" s="22">
        <v>2.15298278829595</v>
      </c>
      <c r="AJ582" s="23">
        <v>0.418103817100056</v>
      </c>
      <c r="AK582" s="23">
        <v>2.40283759947863</v>
      </c>
      <c r="AL582" s="22">
        <v>0.246832373950635</v>
      </c>
      <c r="AM582" s="22">
        <v>0.174293880381469</v>
      </c>
    </row>
    <row r="583" spans="1:39" ht="13.5">
      <c r="A583" s="46" t="s">
        <v>1397</v>
      </c>
      <c r="B583" s="47" t="s">
        <v>27</v>
      </c>
      <c r="C583" s="13" t="s">
        <v>385</v>
      </c>
      <c r="D583" s="14" t="s">
        <v>818</v>
      </c>
      <c r="E583" s="15" t="s">
        <v>36</v>
      </c>
      <c r="F583" s="16">
        <v>35109</v>
      </c>
      <c r="G583" s="16">
        <v>35109</v>
      </c>
      <c r="H583" s="17">
        <v>0.625</v>
      </c>
      <c r="I583" s="18">
        <v>1996.124914442163</v>
      </c>
      <c r="J583" s="3" t="s">
        <v>1164</v>
      </c>
      <c r="K583" s="19" t="s">
        <v>1398</v>
      </c>
      <c r="L583" s="19" t="s">
        <v>1399</v>
      </c>
      <c r="M583" s="19">
        <v>2160</v>
      </c>
      <c r="N583" s="4">
        <v>4.25</v>
      </c>
      <c r="O583" s="13">
        <v>1706</v>
      </c>
      <c r="P583" s="4">
        <v>51.64</v>
      </c>
      <c r="Q583" s="4">
        <v>13.42</v>
      </c>
      <c r="R583" s="4">
        <v>11.1</v>
      </c>
      <c r="S583" s="4">
        <v>6.86</v>
      </c>
      <c r="T583" s="4">
        <v>10.93</v>
      </c>
      <c r="U583" s="4">
        <v>2.32</v>
      </c>
      <c r="V583" s="20">
        <v>0.43</v>
      </c>
      <c r="W583" s="20">
        <v>2.42</v>
      </c>
      <c r="X583" s="4">
        <v>0.24</v>
      </c>
      <c r="Y583" s="4">
        <v>0.17</v>
      </c>
      <c r="Z583" s="4">
        <f t="shared" si="13"/>
        <v>99.52999999999999</v>
      </c>
      <c r="AA583" s="21" t="s">
        <v>413</v>
      </c>
      <c r="AB583" s="21">
        <v>1155.711</v>
      </c>
      <c r="AC583" s="13">
        <v>1706</v>
      </c>
      <c r="AD583" s="22">
        <v>50.5380725474444</v>
      </c>
      <c r="AE583" s="22">
        <v>12.9651645585268</v>
      </c>
      <c r="AF583" s="22">
        <v>11.5890723292198</v>
      </c>
      <c r="AG583" s="22">
        <v>8.85347313537783</v>
      </c>
      <c r="AH583" s="22">
        <v>10.6853650301468</v>
      </c>
      <c r="AI583" s="22">
        <v>2.14492397129265</v>
      </c>
      <c r="AJ583" s="23">
        <v>0.41670507935953</v>
      </c>
      <c r="AK583" s="23">
        <v>2.38749866724832</v>
      </c>
      <c r="AL583" s="22">
        <v>0.244587763971898</v>
      </c>
      <c r="AM583" s="22">
        <v>0.175136917411976</v>
      </c>
    </row>
    <row r="584" spans="1:39" ht="13.5">
      <c r="A584" s="46" t="s">
        <v>1400</v>
      </c>
      <c r="B584" s="47" t="s">
        <v>27</v>
      </c>
      <c r="C584" s="13" t="s">
        <v>385</v>
      </c>
      <c r="D584" s="14" t="s">
        <v>818</v>
      </c>
      <c r="E584" s="15" t="s">
        <v>36</v>
      </c>
      <c r="F584" s="16">
        <v>35110</v>
      </c>
      <c r="G584" s="16">
        <v>35110</v>
      </c>
      <c r="H584" s="17">
        <v>0.4465277777777778</v>
      </c>
      <c r="I584" s="18">
        <v>1996.127163662636</v>
      </c>
      <c r="J584" s="3" t="s">
        <v>1164</v>
      </c>
      <c r="K584" s="19" t="s">
        <v>1398</v>
      </c>
      <c r="L584" s="19" t="s">
        <v>1399</v>
      </c>
      <c r="M584" s="19">
        <v>2160</v>
      </c>
      <c r="N584" s="4">
        <v>4.25</v>
      </c>
      <c r="O584" s="13">
        <v>1707</v>
      </c>
      <c r="P584" s="4">
        <v>51.12</v>
      </c>
      <c r="Q584" s="4">
        <v>13.41</v>
      </c>
      <c r="R584" s="4">
        <v>11.1</v>
      </c>
      <c r="S584" s="4">
        <v>6.95</v>
      </c>
      <c r="T584" s="4">
        <v>10.9</v>
      </c>
      <c r="U584" s="4">
        <v>2.32</v>
      </c>
      <c r="V584" s="20">
        <v>0.41</v>
      </c>
      <c r="W584" s="20">
        <v>2.41</v>
      </c>
      <c r="X584" s="4">
        <v>0.26</v>
      </c>
      <c r="Y584" s="4">
        <v>0.15</v>
      </c>
      <c r="Z584" s="4">
        <f t="shared" si="13"/>
        <v>99.03</v>
      </c>
      <c r="AA584" s="21">
        <v>112.1652</v>
      </c>
      <c r="AB584" s="21">
        <v>1157.52</v>
      </c>
      <c r="AC584" s="13">
        <v>1707</v>
      </c>
      <c r="AD584" s="22">
        <v>50.5941468244213</v>
      </c>
      <c r="AE584" s="22">
        <v>12.9887715052735</v>
      </c>
      <c r="AF584" s="22">
        <v>11.5922632121506</v>
      </c>
      <c r="AG584" s="22">
        <v>8.73797398484558</v>
      </c>
      <c r="AH584" s="22">
        <v>10.7305981892866</v>
      </c>
      <c r="AI584" s="22">
        <v>2.13344570298808</v>
      </c>
      <c r="AJ584" s="23">
        <v>0.41944689210091</v>
      </c>
      <c r="AK584" s="23">
        <v>2.38088919329222</v>
      </c>
      <c r="AL584" s="22">
        <v>0.247443490304134</v>
      </c>
      <c r="AM584" s="22">
        <v>0.17502100533707</v>
      </c>
    </row>
    <row r="585" spans="1:39" ht="13.5">
      <c r="A585" s="46" t="s">
        <v>1401</v>
      </c>
      <c r="B585" s="47" t="s">
        <v>120</v>
      </c>
      <c r="C585" s="13" t="s">
        <v>385</v>
      </c>
      <c r="D585" s="14" t="s">
        <v>906</v>
      </c>
      <c r="E585" s="15" t="s">
        <v>1233</v>
      </c>
      <c r="F585" s="16">
        <v>35117</v>
      </c>
      <c r="G585" s="16">
        <v>35112</v>
      </c>
      <c r="H585" s="3"/>
      <c r="I585" s="18">
        <v>1996.1314168377824</v>
      </c>
      <c r="J585" s="3" t="s">
        <v>102</v>
      </c>
      <c r="K585" s="19" t="s">
        <v>103</v>
      </c>
      <c r="L585" s="19" t="s">
        <v>104</v>
      </c>
      <c r="M585" s="19">
        <v>2800</v>
      </c>
      <c r="N585" s="4"/>
      <c r="O585" s="13">
        <v>1708</v>
      </c>
      <c r="P585" s="4">
        <v>51.39</v>
      </c>
      <c r="Q585" s="4">
        <v>13.28</v>
      </c>
      <c r="R585" s="4">
        <v>11.11</v>
      </c>
      <c r="S585" s="4">
        <v>6.92</v>
      </c>
      <c r="T585" s="4">
        <v>10.88</v>
      </c>
      <c r="U585" s="4">
        <v>2.37</v>
      </c>
      <c r="V585" s="20">
        <v>0.41</v>
      </c>
      <c r="W585" s="20">
        <v>2.4</v>
      </c>
      <c r="X585" s="4">
        <v>0.23</v>
      </c>
      <c r="Y585" s="4">
        <v>0.17</v>
      </c>
      <c r="Z585" s="4">
        <f t="shared" si="13"/>
        <v>99.16000000000001</v>
      </c>
      <c r="AA585" s="21">
        <v>156.2301</v>
      </c>
      <c r="AB585" s="21">
        <v>1153.092</v>
      </c>
      <c r="AC585" s="13" t="s">
        <v>34</v>
      </c>
      <c r="AD585" s="22">
        <v>0</v>
      </c>
      <c r="AE585" s="22">
        <v>0</v>
      </c>
      <c r="AF585" s="22">
        <v>0</v>
      </c>
      <c r="AG585" s="22">
        <v>0</v>
      </c>
      <c r="AH585" s="22">
        <v>0</v>
      </c>
      <c r="AI585" s="22">
        <v>0</v>
      </c>
      <c r="AJ585" s="23">
        <v>0</v>
      </c>
      <c r="AK585" s="23">
        <v>0</v>
      </c>
      <c r="AL585" s="22">
        <v>0</v>
      </c>
      <c r="AM585" s="22">
        <v>0</v>
      </c>
    </row>
    <row r="586" spans="1:39" ht="13.5">
      <c r="A586" s="43" t="s">
        <v>1402</v>
      </c>
      <c r="B586" s="44" t="s">
        <v>27</v>
      </c>
      <c r="C586" s="13" t="s">
        <v>385</v>
      </c>
      <c r="D586" s="14" t="s">
        <v>818</v>
      </c>
      <c r="E586" s="15" t="s">
        <v>36</v>
      </c>
      <c r="F586" s="16">
        <v>35117</v>
      </c>
      <c r="G586" s="16">
        <v>35117</v>
      </c>
      <c r="H586" s="17">
        <v>0.5520833333333334</v>
      </c>
      <c r="I586" s="18">
        <v>1996.1466176135068</v>
      </c>
      <c r="J586" s="3" t="s">
        <v>1164</v>
      </c>
      <c r="K586" s="19" t="s">
        <v>1398</v>
      </c>
      <c r="L586" s="19" t="s">
        <v>1399</v>
      </c>
      <c r="M586" s="19">
        <v>2160</v>
      </c>
      <c r="N586" s="4">
        <v>4.25</v>
      </c>
      <c r="O586" s="13">
        <v>1709</v>
      </c>
      <c r="P586" s="4">
        <v>51.49</v>
      </c>
      <c r="Q586" s="4">
        <v>13.42</v>
      </c>
      <c r="R586" s="4">
        <v>10.78</v>
      </c>
      <c r="S586" s="4">
        <v>6.85</v>
      </c>
      <c r="T586" s="4">
        <v>10.95</v>
      </c>
      <c r="U586" s="4">
        <v>2.34</v>
      </c>
      <c r="V586" s="20">
        <v>0.42</v>
      </c>
      <c r="W586" s="20">
        <v>2.39</v>
      </c>
      <c r="X586" s="4">
        <v>0.23</v>
      </c>
      <c r="Y586" s="4">
        <v>0.16</v>
      </c>
      <c r="Z586" s="4">
        <f t="shared" si="13"/>
        <v>99.03</v>
      </c>
      <c r="AA586" s="21">
        <v>200.295</v>
      </c>
      <c r="AB586" s="21">
        <v>1155.51</v>
      </c>
      <c r="AC586" s="13">
        <v>1709</v>
      </c>
      <c r="AD586" s="22">
        <v>50.6913392769362</v>
      </c>
      <c r="AE586" s="22">
        <v>13.1784847140016</v>
      </c>
      <c r="AF586" s="22">
        <v>11.5070066168608</v>
      </c>
      <c r="AG586" s="22">
        <v>8.40527004053885</v>
      </c>
      <c r="AH586" s="22">
        <v>10.8039106915731</v>
      </c>
      <c r="AI586" s="22">
        <v>2.17301600785584</v>
      </c>
      <c r="AJ586" s="23">
        <v>0.426179881559176</v>
      </c>
      <c r="AK586" s="23">
        <v>2.38861288911519</v>
      </c>
      <c r="AL586" s="22">
        <v>0.252699600359794</v>
      </c>
      <c r="AM586" s="22">
        <v>0.173480281199382</v>
      </c>
    </row>
    <row r="587" spans="1:39" ht="13.5">
      <c r="A587" s="46" t="s">
        <v>1403</v>
      </c>
      <c r="B587" s="47" t="s">
        <v>27</v>
      </c>
      <c r="C587" s="13" t="s">
        <v>385</v>
      </c>
      <c r="D587" s="14" t="s">
        <v>818</v>
      </c>
      <c r="E587" s="15" t="s">
        <v>36</v>
      </c>
      <c r="F587" s="16">
        <v>35129</v>
      </c>
      <c r="G587" s="16">
        <v>35129</v>
      </c>
      <c r="H587" s="17">
        <v>0.3958333333333333</v>
      </c>
      <c r="I587" s="18">
        <v>1996.1790440337668</v>
      </c>
      <c r="J587" s="3" t="s">
        <v>1164</v>
      </c>
      <c r="K587" s="19" t="s">
        <v>1398</v>
      </c>
      <c r="L587" s="19" t="s">
        <v>1399</v>
      </c>
      <c r="M587" s="19">
        <v>2163</v>
      </c>
      <c r="N587" s="4">
        <v>4.25</v>
      </c>
      <c r="O587" s="13">
        <v>1714</v>
      </c>
      <c r="P587" s="4">
        <v>51.02</v>
      </c>
      <c r="Q587" s="4">
        <v>13.41</v>
      </c>
      <c r="R587" s="4">
        <v>11.01</v>
      </c>
      <c r="S587" s="4">
        <v>6.94</v>
      </c>
      <c r="T587" s="4">
        <v>10.87</v>
      </c>
      <c r="U587" s="4">
        <v>2.3</v>
      </c>
      <c r="V587" s="20">
        <v>0.42</v>
      </c>
      <c r="W587" s="20">
        <v>2.42</v>
      </c>
      <c r="X587" s="4">
        <v>0.27</v>
      </c>
      <c r="Y587" s="4">
        <v>0.16</v>
      </c>
      <c r="Z587" s="4">
        <f t="shared" si="13"/>
        <v>98.82000000000001</v>
      </c>
      <c r="AA587" s="21">
        <v>108.1593</v>
      </c>
      <c r="AB587" s="21">
        <v>1157.3190000000002</v>
      </c>
      <c r="AC587" s="13">
        <v>1714</v>
      </c>
      <c r="AD587" s="22">
        <v>50.4966981268092</v>
      </c>
      <c r="AE587" s="22">
        <v>12.987713699375</v>
      </c>
      <c r="AF587" s="22">
        <v>11.5884828624545</v>
      </c>
      <c r="AG587" s="22">
        <v>8.91023422594941</v>
      </c>
      <c r="AH587" s="22">
        <v>10.6866416823887</v>
      </c>
      <c r="AI587" s="22">
        <v>2.12383408482452</v>
      </c>
      <c r="AJ587" s="23">
        <v>0.412883819240423</v>
      </c>
      <c r="AK587" s="23">
        <v>2.36451514043052</v>
      </c>
      <c r="AL587" s="22">
        <v>0.25377249377704</v>
      </c>
      <c r="AM587" s="22">
        <v>0.175223864750814</v>
      </c>
    </row>
    <row r="588" spans="1:39" ht="13.5">
      <c r="A588" s="46" t="s">
        <v>1404</v>
      </c>
      <c r="B588" s="47" t="s">
        <v>120</v>
      </c>
      <c r="C588" s="13" t="s">
        <v>385</v>
      </c>
      <c r="D588" s="14" t="s">
        <v>906</v>
      </c>
      <c r="E588" s="15" t="s">
        <v>1233</v>
      </c>
      <c r="F588" s="16">
        <v>35129</v>
      </c>
      <c r="G588" s="16">
        <v>35123</v>
      </c>
      <c r="H588" s="3"/>
      <c r="I588" s="18">
        <v>1996.1615331964408</v>
      </c>
      <c r="J588" s="3" t="s">
        <v>102</v>
      </c>
      <c r="K588" s="19" t="s">
        <v>103</v>
      </c>
      <c r="L588" s="19" t="s">
        <v>104</v>
      </c>
      <c r="M588" s="19">
        <v>2800</v>
      </c>
      <c r="N588" s="4"/>
      <c r="O588" s="13">
        <v>1715</v>
      </c>
      <c r="P588" s="4">
        <v>51.76</v>
      </c>
      <c r="Q588" s="4">
        <v>13.47</v>
      </c>
      <c r="R588" s="4">
        <v>11.14</v>
      </c>
      <c r="S588" s="4">
        <v>7.17</v>
      </c>
      <c r="T588" s="4">
        <v>10.93</v>
      </c>
      <c r="U588" s="4">
        <v>2.33</v>
      </c>
      <c r="V588" s="20">
        <v>0.42</v>
      </c>
      <c r="W588" s="20">
        <v>2.42</v>
      </c>
      <c r="X588" s="4">
        <v>0.24</v>
      </c>
      <c r="Y588" s="4">
        <v>0.17</v>
      </c>
      <c r="Z588" s="4">
        <f t="shared" si="13"/>
        <v>100.05</v>
      </c>
      <c r="AA588" s="21" t="s">
        <v>413</v>
      </c>
      <c r="AB588" s="21">
        <v>1158.117</v>
      </c>
      <c r="AC588" s="13" t="s">
        <v>34</v>
      </c>
      <c r="AD588" s="22">
        <v>0</v>
      </c>
      <c r="AE588" s="22">
        <v>0</v>
      </c>
      <c r="AF588" s="22">
        <v>0</v>
      </c>
      <c r="AG588" s="22">
        <v>0</v>
      </c>
      <c r="AH588" s="22">
        <v>0</v>
      </c>
      <c r="AI588" s="22">
        <v>0</v>
      </c>
      <c r="AJ588" s="23">
        <v>0</v>
      </c>
      <c r="AK588" s="23">
        <v>0</v>
      </c>
      <c r="AL588" s="22">
        <v>0</v>
      </c>
      <c r="AM588" s="22">
        <v>0</v>
      </c>
    </row>
    <row r="589" spans="1:39" ht="13.5">
      <c r="A589" s="46" t="s">
        <v>1405</v>
      </c>
      <c r="B589" s="47" t="s">
        <v>27</v>
      </c>
      <c r="C589" s="13" t="s">
        <v>385</v>
      </c>
      <c r="D589" s="14" t="s">
        <v>818</v>
      </c>
      <c r="E589" s="15" t="s">
        <v>36</v>
      </c>
      <c r="F589" s="16">
        <v>35138</v>
      </c>
      <c r="G589" s="16">
        <v>35138</v>
      </c>
      <c r="H589" s="17">
        <v>0.4791666666666667</v>
      </c>
      <c r="I589" s="18">
        <v>1996.2039128450833</v>
      </c>
      <c r="J589" s="3" t="s">
        <v>1164</v>
      </c>
      <c r="K589" s="19" t="s">
        <v>1398</v>
      </c>
      <c r="L589" s="19" t="s">
        <v>1399</v>
      </c>
      <c r="M589" s="19">
        <v>2163</v>
      </c>
      <c r="N589" s="4">
        <v>4.25</v>
      </c>
      <c r="O589" s="13" t="s">
        <v>34</v>
      </c>
      <c r="P589" s="4"/>
      <c r="Q589" s="4"/>
      <c r="R589" s="4"/>
      <c r="S589" s="4"/>
      <c r="T589" s="4"/>
      <c r="U589" s="4"/>
      <c r="V589" s="20"/>
      <c r="W589" s="20"/>
      <c r="X589" s="4"/>
      <c r="Y589" s="4"/>
      <c r="Z589" s="4"/>
      <c r="AA589" s="21" t="s">
        <v>34</v>
      </c>
      <c r="AB589" s="21" t="s">
        <v>34</v>
      </c>
      <c r="AC589" s="13">
        <v>1716</v>
      </c>
      <c r="AD589" s="22">
        <v>50.6210752640216</v>
      </c>
      <c r="AE589" s="22">
        <v>13.0023209908635</v>
      </c>
      <c r="AF589" s="22">
        <v>11.568003144658</v>
      </c>
      <c r="AG589" s="22">
        <v>8.51541428606473</v>
      </c>
      <c r="AH589" s="22">
        <v>10.7483584882521</v>
      </c>
      <c r="AI589" s="22">
        <v>2.3010034607032</v>
      </c>
      <c r="AJ589" s="23">
        <v>0.420366008479923</v>
      </c>
      <c r="AK589" s="23">
        <v>2.39608624833556</v>
      </c>
      <c r="AL589" s="22">
        <v>0.253220476536716</v>
      </c>
      <c r="AM589" s="22">
        <v>0.17415163208454</v>
      </c>
    </row>
    <row r="590" spans="1:39" ht="13.5">
      <c r="A590" s="43" t="s">
        <v>1406</v>
      </c>
      <c r="B590" s="44" t="s">
        <v>120</v>
      </c>
      <c r="C590" s="13" t="s">
        <v>385</v>
      </c>
      <c r="D590" s="14" t="s">
        <v>906</v>
      </c>
      <c r="E590" s="15" t="s">
        <v>1233</v>
      </c>
      <c r="F590" s="16">
        <v>35138</v>
      </c>
      <c r="G590" s="16">
        <v>35135</v>
      </c>
      <c r="H590" s="3"/>
      <c r="I590" s="18">
        <v>1996.1943874058863</v>
      </c>
      <c r="J590" s="3" t="s">
        <v>102</v>
      </c>
      <c r="K590" s="19" t="s">
        <v>103</v>
      </c>
      <c r="L590" s="19" t="s">
        <v>104</v>
      </c>
      <c r="M590" s="19">
        <v>2800</v>
      </c>
      <c r="N590" s="4"/>
      <c r="O590" s="13">
        <v>1717</v>
      </c>
      <c r="P590" s="4">
        <v>51.37</v>
      </c>
      <c r="Q590" s="4">
        <v>13.45</v>
      </c>
      <c r="R590" s="4">
        <v>11.06</v>
      </c>
      <c r="S590" s="4">
        <v>7.19</v>
      </c>
      <c r="T590" s="4">
        <v>10.88</v>
      </c>
      <c r="U590" s="4">
        <v>2.31</v>
      </c>
      <c r="V590" s="20">
        <v>0.42</v>
      </c>
      <c r="W590" s="20">
        <v>2.43</v>
      </c>
      <c r="X590" s="4">
        <v>0.23</v>
      </c>
      <c r="Y590" s="4">
        <v>0.17</v>
      </c>
      <c r="Z590" s="4">
        <f>SUM(P590:Y590)</f>
        <v>99.51</v>
      </c>
      <c r="AA590" s="21" t="s">
        <v>413</v>
      </c>
      <c r="AB590" s="21">
        <v>1158.519</v>
      </c>
      <c r="AC590" s="13" t="s">
        <v>34</v>
      </c>
      <c r="AD590" s="22">
        <v>0</v>
      </c>
      <c r="AE590" s="22">
        <v>0</v>
      </c>
      <c r="AF590" s="22">
        <v>0</v>
      </c>
      <c r="AG590" s="22">
        <v>0</v>
      </c>
      <c r="AH590" s="22">
        <v>0</v>
      </c>
      <c r="AI590" s="22">
        <v>0</v>
      </c>
      <c r="AJ590" s="23">
        <v>0</v>
      </c>
      <c r="AK590" s="23">
        <v>0</v>
      </c>
      <c r="AL590" s="22">
        <v>0</v>
      </c>
      <c r="AM590" s="22">
        <v>0</v>
      </c>
    </row>
    <row r="591" spans="1:39" ht="13.5">
      <c r="A591" s="46" t="s">
        <v>1407</v>
      </c>
      <c r="B591" s="47" t="s">
        <v>27</v>
      </c>
      <c r="C591" s="13" t="s">
        <v>385</v>
      </c>
      <c r="D591" s="14" t="s">
        <v>818</v>
      </c>
      <c r="E591" s="15" t="s">
        <v>36</v>
      </c>
      <c r="F591" s="16">
        <v>35145</v>
      </c>
      <c r="G591" s="16">
        <v>35145</v>
      </c>
      <c r="H591" s="17">
        <v>0.3423611111111111</v>
      </c>
      <c r="I591" s="18">
        <v>1996.2227032473954</v>
      </c>
      <c r="J591" s="3" t="s">
        <v>1164</v>
      </c>
      <c r="K591" s="19" t="s">
        <v>1398</v>
      </c>
      <c r="L591" s="19" t="s">
        <v>1399</v>
      </c>
      <c r="M591" s="19">
        <v>2163</v>
      </c>
      <c r="N591" s="4">
        <v>4.25</v>
      </c>
      <c r="O591" s="13">
        <v>1718</v>
      </c>
      <c r="P591" s="4">
        <v>52.1</v>
      </c>
      <c r="Q591" s="4">
        <v>13.48</v>
      </c>
      <c r="R591" s="4">
        <v>10.99</v>
      </c>
      <c r="S591" s="4">
        <v>7</v>
      </c>
      <c r="T591" s="4">
        <v>10.96</v>
      </c>
      <c r="U591" s="4">
        <v>2.29</v>
      </c>
      <c r="V591" s="20">
        <v>0.43</v>
      </c>
      <c r="W591" s="20">
        <v>2.47</v>
      </c>
      <c r="X591" s="4">
        <v>0.22</v>
      </c>
      <c r="Y591" s="4">
        <v>0.16</v>
      </c>
      <c r="Z591" s="4">
        <f>SUM(P591:Y591)</f>
        <v>100.10000000000001</v>
      </c>
      <c r="AA591" s="21" t="s">
        <v>413</v>
      </c>
      <c r="AB591" s="21">
        <v>1158.525</v>
      </c>
      <c r="AC591" s="13">
        <v>1718</v>
      </c>
      <c r="AD591" s="22">
        <v>50.7063046573785</v>
      </c>
      <c r="AE591" s="22">
        <v>12.9983652070001</v>
      </c>
      <c r="AF591" s="22">
        <v>11.5827367612722</v>
      </c>
      <c r="AG591" s="22">
        <v>8.56326181065066</v>
      </c>
      <c r="AH591" s="22">
        <v>10.7481062566399</v>
      </c>
      <c r="AI591" s="22">
        <v>2.16572328317314</v>
      </c>
      <c r="AJ591" s="23">
        <v>0.419659204964311</v>
      </c>
      <c r="AK591" s="23">
        <v>2.39215810599561</v>
      </c>
      <c r="AL591" s="22">
        <v>0.249581493599878</v>
      </c>
      <c r="AM591" s="22">
        <v>0.174103219325721</v>
      </c>
    </row>
    <row r="592" spans="1:39" ht="13.5">
      <c r="A592" s="46" t="s">
        <v>1408</v>
      </c>
      <c r="B592" s="47" t="s">
        <v>120</v>
      </c>
      <c r="C592" s="13" t="s">
        <v>385</v>
      </c>
      <c r="D592" s="14" t="s">
        <v>906</v>
      </c>
      <c r="E592" s="15" t="s">
        <v>1233</v>
      </c>
      <c r="F592" s="16">
        <v>35145</v>
      </c>
      <c r="G592" s="16">
        <v>35141</v>
      </c>
      <c r="H592" s="3"/>
      <c r="I592" s="18">
        <v>1996.2108145106092</v>
      </c>
      <c r="J592" s="3" t="s">
        <v>102</v>
      </c>
      <c r="K592" s="19" t="s">
        <v>103</v>
      </c>
      <c r="L592" s="19" t="s">
        <v>104</v>
      </c>
      <c r="M592" s="19">
        <v>2800</v>
      </c>
      <c r="N592" s="4"/>
      <c r="O592" s="13">
        <v>1720</v>
      </c>
      <c r="P592" s="4">
        <v>51.54</v>
      </c>
      <c r="Q592" s="4">
        <v>13.38</v>
      </c>
      <c r="R592" s="4">
        <v>11.05</v>
      </c>
      <c r="S592" s="4">
        <v>7.13</v>
      </c>
      <c r="T592" s="4">
        <v>10.89</v>
      </c>
      <c r="U592" s="4">
        <v>2.34</v>
      </c>
      <c r="V592" s="20">
        <v>0.42</v>
      </c>
      <c r="W592" s="20">
        <v>2.41</v>
      </c>
      <c r="X592" s="4">
        <v>0.23</v>
      </c>
      <c r="Y592" s="4">
        <v>0.15</v>
      </c>
      <c r="Z592" s="4">
        <f>SUM(P592:Y592)</f>
        <v>99.54</v>
      </c>
      <c r="AA592" s="21">
        <v>160.23600000000002</v>
      </c>
      <c r="AB592" s="21">
        <v>1157.313</v>
      </c>
      <c r="AC592" s="13" t="s">
        <v>34</v>
      </c>
      <c r="AD592" s="22">
        <v>0</v>
      </c>
      <c r="AE592" s="22">
        <v>0</v>
      </c>
      <c r="AF592" s="22">
        <v>0</v>
      </c>
      <c r="AG592" s="22">
        <v>0</v>
      </c>
      <c r="AH592" s="22">
        <v>0</v>
      </c>
      <c r="AI592" s="22">
        <v>0</v>
      </c>
      <c r="AJ592" s="23">
        <v>0</v>
      </c>
      <c r="AK592" s="23">
        <v>0</v>
      </c>
      <c r="AL592" s="22">
        <v>0</v>
      </c>
      <c r="AM592" s="22">
        <v>0</v>
      </c>
    </row>
    <row r="593" spans="1:39" ht="13.5">
      <c r="A593" s="46" t="s">
        <v>1409</v>
      </c>
      <c r="B593" s="47" t="s">
        <v>27</v>
      </c>
      <c r="C593" s="13" t="s">
        <v>385</v>
      </c>
      <c r="D593" s="14" t="s">
        <v>818</v>
      </c>
      <c r="E593" s="15" t="s">
        <v>36</v>
      </c>
      <c r="F593" s="16">
        <v>35159</v>
      </c>
      <c r="G593" s="16">
        <v>35159</v>
      </c>
      <c r="H593" s="17">
        <v>0.5298611111111111</v>
      </c>
      <c r="I593" s="18">
        <v>1996.2615465054378</v>
      </c>
      <c r="J593" s="3" t="s">
        <v>1164</v>
      </c>
      <c r="K593" s="19" t="s">
        <v>1410</v>
      </c>
      <c r="L593" s="19" t="s">
        <v>1411</v>
      </c>
      <c r="M593" s="19">
        <v>1935</v>
      </c>
      <c r="N593" s="4">
        <v>5.63</v>
      </c>
      <c r="O593" s="13">
        <v>1722</v>
      </c>
      <c r="P593" s="4">
        <v>51.29</v>
      </c>
      <c r="Q593" s="4">
        <v>13.43</v>
      </c>
      <c r="R593" s="4">
        <v>10.97</v>
      </c>
      <c r="S593" s="4">
        <v>6.88</v>
      </c>
      <c r="T593" s="4">
        <v>10.99</v>
      </c>
      <c r="U593" s="4">
        <v>2.35</v>
      </c>
      <c r="V593" s="20">
        <v>0.42</v>
      </c>
      <c r="W593" s="20">
        <v>2.43</v>
      </c>
      <c r="X593" s="4">
        <v>0.23</v>
      </c>
      <c r="Y593" s="4">
        <v>0.16</v>
      </c>
      <c r="Z593" s="4">
        <f>SUM(P593:Y593)</f>
        <v>99.14999999999999</v>
      </c>
      <c r="AA593" s="21" t="s">
        <v>413</v>
      </c>
      <c r="AB593" s="21">
        <v>1157.355</v>
      </c>
      <c r="AC593" s="13">
        <v>1722</v>
      </c>
      <c r="AD593" s="22">
        <v>50.6200285362468</v>
      </c>
      <c r="AE593" s="22">
        <v>13.0515066911674</v>
      </c>
      <c r="AF593" s="22">
        <v>11.5878993921913</v>
      </c>
      <c r="AG593" s="22">
        <v>8.61171863458559</v>
      </c>
      <c r="AH593" s="22">
        <v>10.7696832082429</v>
      </c>
      <c r="AI593" s="22">
        <v>2.13883189661597</v>
      </c>
      <c r="AJ593" s="23">
        <v>0.41890492890407</v>
      </c>
      <c r="AK593" s="23">
        <v>2.37547290212668</v>
      </c>
      <c r="AL593" s="22">
        <v>0.251745750543311</v>
      </c>
      <c r="AM593" s="22">
        <v>0.174208059375971</v>
      </c>
    </row>
    <row r="594" spans="1:39" ht="13.5">
      <c r="A594" s="43" t="s">
        <v>1412</v>
      </c>
      <c r="B594" s="44" t="s">
        <v>27</v>
      </c>
      <c r="C594" s="13" t="s">
        <v>385</v>
      </c>
      <c r="D594" s="14" t="s">
        <v>818</v>
      </c>
      <c r="E594" s="15" t="s">
        <v>36</v>
      </c>
      <c r="F594" s="16">
        <v>35159</v>
      </c>
      <c r="G594" s="16">
        <v>35159</v>
      </c>
      <c r="H594" s="17">
        <v>0.45416666666666666</v>
      </c>
      <c r="I594" s="18">
        <v>1996.2613392653434</v>
      </c>
      <c r="J594" s="3" t="s">
        <v>1164</v>
      </c>
      <c r="K594" s="19" t="s">
        <v>1398</v>
      </c>
      <c r="L594" s="19" t="s">
        <v>1399</v>
      </c>
      <c r="M594" s="19">
        <v>2163</v>
      </c>
      <c r="N594" s="4">
        <v>4.25</v>
      </c>
      <c r="O594" s="13" t="s">
        <v>34</v>
      </c>
      <c r="P594" s="4"/>
      <c r="Q594" s="4"/>
      <c r="R594" s="4"/>
      <c r="S594" s="4"/>
      <c r="T594" s="4"/>
      <c r="U594" s="4"/>
      <c r="V594" s="20"/>
      <c r="W594" s="20"/>
      <c r="X594" s="4"/>
      <c r="Y594" s="4"/>
      <c r="Z594" s="4"/>
      <c r="AA594" s="21" t="s">
        <v>34</v>
      </c>
      <c r="AB594" s="21" t="s">
        <v>34</v>
      </c>
      <c r="AC594" s="13">
        <v>1724</v>
      </c>
      <c r="AD594" s="22">
        <v>50.6523763405403</v>
      </c>
      <c r="AE594" s="22">
        <v>13.0690526639634</v>
      </c>
      <c r="AF594" s="22">
        <v>11.5633303894034</v>
      </c>
      <c r="AG594" s="22">
        <v>8.57034831392771</v>
      </c>
      <c r="AH594" s="22">
        <v>10.7870429300052</v>
      </c>
      <c r="AI594" s="22">
        <v>2.12525345104433</v>
      </c>
      <c r="AJ594" s="23">
        <v>0.420026450371882</v>
      </c>
      <c r="AK594" s="23">
        <v>2.38651392256751</v>
      </c>
      <c r="AL594" s="22">
        <v>0.251211991849212</v>
      </c>
      <c r="AM594" s="22">
        <v>0.174843546327051</v>
      </c>
    </row>
    <row r="595" spans="1:39" ht="13.5">
      <c r="A595" s="46" t="s">
        <v>1413</v>
      </c>
      <c r="B595" s="47" t="s">
        <v>120</v>
      </c>
      <c r="C595" s="13" t="s">
        <v>385</v>
      </c>
      <c r="D595" s="14" t="s">
        <v>906</v>
      </c>
      <c r="E595" s="15" t="s">
        <v>1233</v>
      </c>
      <c r="F595" s="16">
        <v>35159</v>
      </c>
      <c r="G595" s="16">
        <v>35152</v>
      </c>
      <c r="H595" s="3"/>
      <c r="I595" s="18">
        <v>1996.2409308692677</v>
      </c>
      <c r="J595" s="3" t="s">
        <v>102</v>
      </c>
      <c r="K595" s="19" t="s">
        <v>103</v>
      </c>
      <c r="L595" s="19" t="s">
        <v>104</v>
      </c>
      <c r="M595" s="19">
        <v>2800</v>
      </c>
      <c r="N595" s="4"/>
      <c r="O595" s="13">
        <v>1725</v>
      </c>
      <c r="P595" s="4">
        <v>51.72</v>
      </c>
      <c r="Q595" s="4">
        <v>13.45</v>
      </c>
      <c r="R595" s="4">
        <v>11.07</v>
      </c>
      <c r="S595" s="4">
        <v>7.1</v>
      </c>
      <c r="T595" s="4">
        <v>10.93</v>
      </c>
      <c r="U595" s="4">
        <v>2.36</v>
      </c>
      <c r="V595" s="20">
        <v>0.43</v>
      </c>
      <c r="W595" s="20">
        <v>2.41</v>
      </c>
      <c r="X595" s="4">
        <v>0.24</v>
      </c>
      <c r="Y595" s="4">
        <v>0.15</v>
      </c>
      <c r="Z595" s="4">
        <f aca="true" t="shared" si="14" ref="Z595:Z600">SUM(P595:Y595)</f>
        <v>99.86000000000001</v>
      </c>
      <c r="AA595" s="21" t="s">
        <v>413</v>
      </c>
      <c r="AB595" s="21">
        <v>1156.71</v>
      </c>
      <c r="AC595" s="13" t="s">
        <v>34</v>
      </c>
      <c r="AD595" s="22">
        <v>0</v>
      </c>
      <c r="AE595" s="22">
        <v>0</v>
      </c>
      <c r="AF595" s="22">
        <v>0</v>
      </c>
      <c r="AG595" s="22">
        <v>0</v>
      </c>
      <c r="AH595" s="22">
        <v>0</v>
      </c>
      <c r="AI595" s="22">
        <v>0</v>
      </c>
      <c r="AJ595" s="23">
        <v>0</v>
      </c>
      <c r="AK595" s="23">
        <v>0</v>
      </c>
      <c r="AL595" s="22">
        <v>0</v>
      </c>
      <c r="AM595" s="22">
        <v>0</v>
      </c>
    </row>
    <row r="596" spans="1:39" ht="13.5">
      <c r="A596" s="46" t="s">
        <v>1414</v>
      </c>
      <c r="B596" s="47" t="s">
        <v>27</v>
      </c>
      <c r="C596" s="13" t="s">
        <v>385</v>
      </c>
      <c r="D596" s="14" t="s">
        <v>818</v>
      </c>
      <c r="E596" s="15" t="s">
        <v>36</v>
      </c>
      <c r="F596" s="16">
        <v>35164</v>
      </c>
      <c r="G596" s="16">
        <v>35164</v>
      </c>
      <c r="H596" s="17">
        <v>0.4791666666666667</v>
      </c>
      <c r="I596" s="18">
        <v>1996.2750969655488</v>
      </c>
      <c r="J596" s="3" t="s">
        <v>1164</v>
      </c>
      <c r="K596" s="19" t="s">
        <v>1410</v>
      </c>
      <c r="L596" s="19" t="s">
        <v>1411</v>
      </c>
      <c r="M596" s="19">
        <v>1950</v>
      </c>
      <c r="N596" s="4">
        <v>5.63</v>
      </c>
      <c r="O596" s="13">
        <v>1728</v>
      </c>
      <c r="P596" s="4">
        <v>51.44</v>
      </c>
      <c r="Q596" s="4">
        <v>13.38</v>
      </c>
      <c r="R596" s="4">
        <v>10.84</v>
      </c>
      <c r="S596" s="4">
        <v>6.73</v>
      </c>
      <c r="T596" s="4">
        <v>10.86</v>
      </c>
      <c r="U596" s="4">
        <v>2.34</v>
      </c>
      <c r="V596" s="20">
        <v>0.42</v>
      </c>
      <c r="W596" s="20">
        <v>2.41</v>
      </c>
      <c r="X596" s="4">
        <v>0.23</v>
      </c>
      <c r="Y596" s="4">
        <v>0.16</v>
      </c>
      <c r="Z596" s="4">
        <f t="shared" si="14"/>
        <v>98.81</v>
      </c>
      <c r="AA596" s="21" t="s">
        <v>413</v>
      </c>
      <c r="AB596" s="21">
        <v>1154.34</v>
      </c>
      <c r="AC596" s="13">
        <v>1728</v>
      </c>
      <c r="AD596" s="22">
        <v>50.5868718067408</v>
      </c>
      <c r="AE596" s="22">
        <v>12.9995853674754</v>
      </c>
      <c r="AF596" s="22">
        <v>11.5867458252876</v>
      </c>
      <c r="AG596" s="22">
        <v>8.68983102230777</v>
      </c>
      <c r="AH596" s="22">
        <v>10.7472615348727</v>
      </c>
      <c r="AI596" s="22">
        <v>2.15990019629615</v>
      </c>
      <c r="AJ596" s="23">
        <v>0.411887944409963</v>
      </c>
      <c r="AK596" s="23">
        <v>2.39899612500242</v>
      </c>
      <c r="AL596" s="22">
        <v>0.244118952418588</v>
      </c>
      <c r="AM596" s="22">
        <v>0.174801225188619</v>
      </c>
    </row>
    <row r="597" spans="1:39" ht="13.5">
      <c r="A597" s="46" t="s">
        <v>1415</v>
      </c>
      <c r="B597" s="47" t="s">
        <v>120</v>
      </c>
      <c r="C597" s="13" t="s">
        <v>385</v>
      </c>
      <c r="D597" s="14" t="s">
        <v>906</v>
      </c>
      <c r="E597" s="15" t="s">
        <v>1233</v>
      </c>
      <c r="F597" s="16">
        <v>35164</v>
      </c>
      <c r="G597" s="16">
        <v>35161</v>
      </c>
      <c r="H597" s="3"/>
      <c r="I597" s="18">
        <v>1996.2655715263518</v>
      </c>
      <c r="J597" s="3" t="s">
        <v>102</v>
      </c>
      <c r="K597" s="19" t="s">
        <v>103</v>
      </c>
      <c r="L597" s="19" t="s">
        <v>104</v>
      </c>
      <c r="M597" s="19">
        <v>2800</v>
      </c>
      <c r="N597" s="4"/>
      <c r="O597" s="13">
        <v>1729</v>
      </c>
      <c r="P597" s="4">
        <v>51.73</v>
      </c>
      <c r="Q597" s="4">
        <v>13.36</v>
      </c>
      <c r="R597" s="4">
        <v>11.06</v>
      </c>
      <c r="S597" s="4">
        <v>7.18</v>
      </c>
      <c r="T597" s="4">
        <v>10.93</v>
      </c>
      <c r="U597" s="4">
        <v>2.36</v>
      </c>
      <c r="V597" s="20">
        <v>0.41</v>
      </c>
      <c r="W597" s="20">
        <v>2.43</v>
      </c>
      <c r="X597" s="4">
        <v>0.24</v>
      </c>
      <c r="Y597" s="4">
        <v>0.16</v>
      </c>
      <c r="Z597" s="4">
        <f t="shared" si="14"/>
        <v>99.86000000000001</v>
      </c>
      <c r="AA597" s="21" t="s">
        <v>413</v>
      </c>
      <c r="AB597" s="21">
        <v>1158.318</v>
      </c>
      <c r="AC597" s="13" t="s">
        <v>34</v>
      </c>
      <c r="AD597" s="22">
        <v>0</v>
      </c>
      <c r="AE597" s="22">
        <v>0</v>
      </c>
      <c r="AF597" s="22">
        <v>0</v>
      </c>
      <c r="AG597" s="22">
        <v>0</v>
      </c>
      <c r="AH597" s="22">
        <v>0</v>
      </c>
      <c r="AI597" s="22">
        <v>0</v>
      </c>
      <c r="AJ597" s="23">
        <v>0</v>
      </c>
      <c r="AK597" s="23">
        <v>0</v>
      </c>
      <c r="AL597" s="22">
        <v>0</v>
      </c>
      <c r="AM597" s="22">
        <v>0</v>
      </c>
    </row>
    <row r="598" spans="1:39" ht="13.5">
      <c r="A598" s="43" t="s">
        <v>1416</v>
      </c>
      <c r="B598" s="44" t="s">
        <v>27</v>
      </c>
      <c r="C598" s="13" t="s">
        <v>385</v>
      </c>
      <c r="D598" s="14" t="s">
        <v>818</v>
      </c>
      <c r="E598" s="15" t="s">
        <v>36</v>
      </c>
      <c r="F598" s="16">
        <v>35173</v>
      </c>
      <c r="G598" s="16">
        <v>35173</v>
      </c>
      <c r="H598" s="17">
        <v>0.4027777777777778</v>
      </c>
      <c r="I598" s="18">
        <v>1996.2995284812532</v>
      </c>
      <c r="J598" s="3" t="s">
        <v>1164</v>
      </c>
      <c r="K598" s="19" t="s">
        <v>1410</v>
      </c>
      <c r="L598" s="19" t="s">
        <v>1411</v>
      </c>
      <c r="M598" s="19">
        <v>1935</v>
      </c>
      <c r="N598" s="4">
        <v>5.63</v>
      </c>
      <c r="O598" s="13">
        <v>1731</v>
      </c>
      <c r="P598" s="4">
        <v>51.91</v>
      </c>
      <c r="Q598" s="4">
        <v>13.48</v>
      </c>
      <c r="R598" s="4">
        <v>10.9</v>
      </c>
      <c r="S598" s="4">
        <v>6.85</v>
      </c>
      <c r="T598" s="4">
        <v>10.96</v>
      </c>
      <c r="U598" s="4">
        <v>2.35</v>
      </c>
      <c r="V598" s="20">
        <v>0.43</v>
      </c>
      <c r="W598" s="20">
        <v>2.46</v>
      </c>
      <c r="X598" s="4">
        <v>0.22</v>
      </c>
      <c r="Y598" s="4">
        <v>0.16</v>
      </c>
      <c r="Z598" s="4">
        <f t="shared" si="14"/>
        <v>99.71999999999998</v>
      </c>
      <c r="AA598" s="21" t="s">
        <v>413</v>
      </c>
      <c r="AB598" s="21">
        <v>1156.752</v>
      </c>
      <c r="AC598" s="13">
        <v>1731</v>
      </c>
      <c r="AD598" s="22">
        <v>50.5335245067104</v>
      </c>
      <c r="AE598" s="22">
        <v>13.0082022498283</v>
      </c>
      <c r="AF598" s="22">
        <v>11.5944688195522</v>
      </c>
      <c r="AG598" s="22">
        <v>8.72941312817757</v>
      </c>
      <c r="AH598" s="22">
        <v>10.7452071577763</v>
      </c>
      <c r="AI598" s="22">
        <v>2.17858497316553</v>
      </c>
      <c r="AJ598" s="23">
        <v>0.407982241284689</v>
      </c>
      <c r="AK598" s="23">
        <v>2.37855656433709</v>
      </c>
      <c r="AL598" s="22">
        <v>0.250215709556373</v>
      </c>
      <c r="AM598" s="22">
        <v>0.173844649611456</v>
      </c>
    </row>
    <row r="599" spans="1:39" ht="13.5">
      <c r="A599" s="46" t="s">
        <v>1417</v>
      </c>
      <c r="B599" s="47" t="s">
        <v>120</v>
      </c>
      <c r="C599" s="13" t="s">
        <v>385</v>
      </c>
      <c r="D599" s="14" t="s">
        <v>906</v>
      </c>
      <c r="E599" s="15" t="s">
        <v>1233</v>
      </c>
      <c r="F599" s="16">
        <v>35173</v>
      </c>
      <c r="G599" s="16">
        <v>35168</v>
      </c>
      <c r="H599" s="3"/>
      <c r="I599" s="18">
        <v>1996.2847364818617</v>
      </c>
      <c r="J599" s="3" t="s">
        <v>1418</v>
      </c>
      <c r="K599" s="19" t="s">
        <v>103</v>
      </c>
      <c r="L599" s="19" t="s">
        <v>104</v>
      </c>
      <c r="M599" s="19">
        <v>2800</v>
      </c>
      <c r="N599" s="4"/>
      <c r="O599" s="13">
        <v>1732</v>
      </c>
      <c r="P599" s="4">
        <v>52.11</v>
      </c>
      <c r="Q599" s="4">
        <v>13.45</v>
      </c>
      <c r="R599" s="4">
        <v>11.08</v>
      </c>
      <c r="S599" s="4">
        <v>7.07</v>
      </c>
      <c r="T599" s="4">
        <v>10.96</v>
      </c>
      <c r="U599" s="4">
        <v>2.34</v>
      </c>
      <c r="V599" s="20">
        <v>0.42</v>
      </c>
      <c r="W599" s="20">
        <v>2.42</v>
      </c>
      <c r="X599" s="4">
        <v>0.24</v>
      </c>
      <c r="Y599" s="4">
        <v>0.17</v>
      </c>
      <c r="Z599" s="4">
        <f t="shared" si="14"/>
        <v>100.26000000000002</v>
      </c>
      <c r="AA599" s="21" t="s">
        <v>413</v>
      </c>
      <c r="AB599" s="21">
        <v>1156.107</v>
      </c>
      <c r="AC599" s="13" t="s">
        <v>34</v>
      </c>
      <c r="AD599" s="22">
        <v>0</v>
      </c>
      <c r="AE599" s="22">
        <v>0</v>
      </c>
      <c r="AF599" s="22">
        <v>0</v>
      </c>
      <c r="AG599" s="22">
        <v>0</v>
      </c>
      <c r="AH599" s="22">
        <v>0</v>
      </c>
      <c r="AI599" s="22">
        <v>0</v>
      </c>
      <c r="AJ599" s="23">
        <v>0</v>
      </c>
      <c r="AK599" s="23">
        <v>0</v>
      </c>
      <c r="AL599" s="22">
        <v>0</v>
      </c>
      <c r="AM599" s="22">
        <v>0</v>
      </c>
    </row>
    <row r="600" spans="1:39" ht="13.5">
      <c r="A600" s="46" t="s">
        <v>1419</v>
      </c>
      <c r="B600" s="47" t="s">
        <v>120</v>
      </c>
      <c r="C600" s="13" t="s">
        <v>385</v>
      </c>
      <c r="D600" s="14" t="s">
        <v>906</v>
      </c>
      <c r="E600" s="15" t="s">
        <v>1233</v>
      </c>
      <c r="F600" s="16">
        <v>35179</v>
      </c>
      <c r="G600" s="16">
        <v>35176</v>
      </c>
      <c r="H600" s="3"/>
      <c r="I600" s="18">
        <v>1996.3066392881587</v>
      </c>
      <c r="J600" s="3" t="s">
        <v>102</v>
      </c>
      <c r="K600" s="19" t="s">
        <v>103</v>
      </c>
      <c r="L600" s="19" t="s">
        <v>104</v>
      </c>
      <c r="M600" s="19">
        <v>2800</v>
      </c>
      <c r="N600" s="4"/>
      <c r="O600" s="13">
        <v>1733</v>
      </c>
      <c r="P600" s="4">
        <v>50.77</v>
      </c>
      <c r="Q600" s="4">
        <v>13.26</v>
      </c>
      <c r="R600" s="4">
        <v>11.05</v>
      </c>
      <c r="S600" s="4">
        <v>7.01</v>
      </c>
      <c r="T600" s="4">
        <v>10.91</v>
      </c>
      <c r="U600" s="4">
        <v>2.35</v>
      </c>
      <c r="V600" s="20">
        <v>0.43</v>
      </c>
      <c r="W600" s="20">
        <v>2.4</v>
      </c>
      <c r="X600" s="4">
        <v>0.23</v>
      </c>
      <c r="Y600" s="4">
        <v>0.16</v>
      </c>
      <c r="Z600" s="4">
        <f t="shared" si="14"/>
        <v>98.57000000000001</v>
      </c>
      <c r="AA600" s="21" t="s">
        <v>413</v>
      </c>
      <c r="AB600" s="21">
        <v>1154.901</v>
      </c>
      <c r="AC600" s="13" t="s">
        <v>34</v>
      </c>
      <c r="AD600" s="22">
        <v>0</v>
      </c>
      <c r="AE600" s="22">
        <v>0</v>
      </c>
      <c r="AF600" s="22">
        <v>0</v>
      </c>
      <c r="AG600" s="22">
        <v>0</v>
      </c>
      <c r="AH600" s="22">
        <v>0</v>
      </c>
      <c r="AI600" s="22">
        <v>0</v>
      </c>
      <c r="AJ600" s="23">
        <v>0</v>
      </c>
      <c r="AK600" s="23">
        <v>0</v>
      </c>
      <c r="AL600" s="22">
        <v>0</v>
      </c>
      <c r="AM600" s="22">
        <v>0</v>
      </c>
    </row>
    <row r="601" spans="1:39" ht="13.5">
      <c r="A601" s="46" t="s">
        <v>1420</v>
      </c>
      <c r="B601" s="47" t="s">
        <v>27</v>
      </c>
      <c r="C601" s="13" t="s">
        <v>385</v>
      </c>
      <c r="D601" s="14" t="s">
        <v>818</v>
      </c>
      <c r="E601" s="15" t="s">
        <v>36</v>
      </c>
      <c r="F601" s="16">
        <v>35179</v>
      </c>
      <c r="G601" s="16">
        <v>35179</v>
      </c>
      <c r="H601" s="17">
        <v>0.4166666666666667</v>
      </c>
      <c r="I601" s="18">
        <v>1996.3159936116815</v>
      </c>
      <c r="J601" s="3" t="s">
        <v>1164</v>
      </c>
      <c r="K601" s="19" t="s">
        <v>1410</v>
      </c>
      <c r="L601" s="19" t="s">
        <v>1411</v>
      </c>
      <c r="M601" s="19">
        <v>1935</v>
      </c>
      <c r="N601" s="4">
        <v>5.63</v>
      </c>
      <c r="O601" s="13" t="s">
        <v>34</v>
      </c>
      <c r="P601" s="4"/>
      <c r="Q601" s="4"/>
      <c r="R601" s="4"/>
      <c r="S601" s="4"/>
      <c r="T601" s="4"/>
      <c r="U601" s="4"/>
      <c r="V601" s="20"/>
      <c r="W601" s="20"/>
      <c r="X601" s="4"/>
      <c r="Y601" s="4"/>
      <c r="Z601" s="4"/>
      <c r="AA601" s="21" t="s">
        <v>34</v>
      </c>
      <c r="AB601" s="21" t="s">
        <v>34</v>
      </c>
      <c r="AC601" s="13">
        <v>1734</v>
      </c>
      <c r="AD601" s="22">
        <v>50.6974320417484</v>
      </c>
      <c r="AE601" s="22">
        <v>13.0685637607468</v>
      </c>
      <c r="AF601" s="22">
        <v>11.5112758108397</v>
      </c>
      <c r="AG601" s="22">
        <v>8.49648324787784</v>
      </c>
      <c r="AH601" s="22">
        <v>10.8400276060849</v>
      </c>
      <c r="AI601" s="22">
        <v>2.15489055063727</v>
      </c>
      <c r="AJ601" s="23">
        <v>0.411608307425096</v>
      </c>
      <c r="AK601" s="23">
        <v>2.39499539663524</v>
      </c>
      <c r="AL601" s="22">
        <v>0.251202128796198</v>
      </c>
      <c r="AM601" s="22">
        <v>0.173521149208619</v>
      </c>
    </row>
    <row r="602" spans="1:39" ht="13.5">
      <c r="A602" s="43" t="s">
        <v>1421</v>
      </c>
      <c r="B602" s="44" t="s">
        <v>120</v>
      </c>
      <c r="C602" s="13" t="s">
        <v>385</v>
      </c>
      <c r="D602" s="14" t="s">
        <v>906</v>
      </c>
      <c r="E602" s="15" t="s">
        <v>1233</v>
      </c>
      <c r="F602" s="16">
        <v>35194</v>
      </c>
      <c r="G602" s="16">
        <v>35187</v>
      </c>
      <c r="H602" s="3"/>
      <c r="I602" s="18">
        <v>1996.3367556468172</v>
      </c>
      <c r="J602" s="3" t="s">
        <v>102</v>
      </c>
      <c r="K602" s="19" t="s">
        <v>103</v>
      </c>
      <c r="L602" s="19" t="s">
        <v>104</v>
      </c>
      <c r="M602" s="19">
        <v>2800</v>
      </c>
      <c r="N602" s="4"/>
      <c r="O602" s="13">
        <v>1739</v>
      </c>
      <c r="P602" s="4">
        <v>51.34</v>
      </c>
      <c r="Q602" s="4">
        <v>13.29</v>
      </c>
      <c r="R602" s="4">
        <v>11</v>
      </c>
      <c r="S602" s="4">
        <v>7.04</v>
      </c>
      <c r="T602" s="4">
        <v>10.86</v>
      </c>
      <c r="U602" s="4">
        <v>2.35</v>
      </c>
      <c r="V602" s="20">
        <v>0.43</v>
      </c>
      <c r="W602" s="20">
        <v>2.41</v>
      </c>
      <c r="X602" s="4">
        <v>0.24</v>
      </c>
      <c r="Y602" s="4">
        <v>0.16</v>
      </c>
      <c r="Z602" s="4">
        <f aca="true" t="shared" si="15" ref="Z602:Z610">SUM(P602:Y602)</f>
        <v>99.11999999999999</v>
      </c>
      <c r="AA602" s="21" t="s">
        <v>413</v>
      </c>
      <c r="AB602" s="21">
        <v>1155.504</v>
      </c>
      <c r="AC602" s="13" t="s">
        <v>34</v>
      </c>
      <c r="AD602" s="22">
        <v>0</v>
      </c>
      <c r="AE602" s="22">
        <v>0</v>
      </c>
      <c r="AF602" s="22">
        <v>0</v>
      </c>
      <c r="AG602" s="22">
        <v>0</v>
      </c>
      <c r="AH602" s="22">
        <v>0</v>
      </c>
      <c r="AI602" s="22">
        <v>0</v>
      </c>
      <c r="AJ602" s="23">
        <v>0</v>
      </c>
      <c r="AK602" s="23">
        <v>0</v>
      </c>
      <c r="AL602" s="22">
        <v>0</v>
      </c>
      <c r="AM602" s="22">
        <v>0</v>
      </c>
    </row>
    <row r="603" spans="1:39" ht="13.5">
      <c r="A603" s="46" t="s">
        <v>1422</v>
      </c>
      <c r="B603" s="47" t="s">
        <v>27</v>
      </c>
      <c r="C603" s="13" t="s">
        <v>385</v>
      </c>
      <c r="D603" s="14" t="s">
        <v>818</v>
      </c>
      <c r="E603" s="15" t="s">
        <v>36</v>
      </c>
      <c r="F603" s="16">
        <v>35194</v>
      </c>
      <c r="G603" s="16">
        <v>35194</v>
      </c>
      <c r="H603" s="17">
        <v>0.40625</v>
      </c>
      <c r="I603" s="18">
        <v>1996.3570328542094</v>
      </c>
      <c r="J603" s="3" t="s">
        <v>1164</v>
      </c>
      <c r="K603" s="19" t="s">
        <v>1398</v>
      </c>
      <c r="L603" s="19" t="s">
        <v>1399</v>
      </c>
      <c r="M603" s="19">
        <v>2160</v>
      </c>
      <c r="N603" s="4">
        <v>4.25</v>
      </c>
      <c r="O603" s="13">
        <v>1740</v>
      </c>
      <c r="P603" s="4">
        <v>50.32</v>
      </c>
      <c r="Q603" s="4">
        <v>13.58</v>
      </c>
      <c r="R603" s="4">
        <v>10.86</v>
      </c>
      <c r="S603" s="4">
        <v>6.94</v>
      </c>
      <c r="T603" s="4">
        <v>10.99</v>
      </c>
      <c r="U603" s="4">
        <v>2.33</v>
      </c>
      <c r="V603" s="20">
        <v>0.43</v>
      </c>
      <c r="W603" s="20">
        <v>2.48</v>
      </c>
      <c r="X603" s="4">
        <v>0.22</v>
      </c>
      <c r="Y603" s="4">
        <v>0.16</v>
      </c>
      <c r="Z603" s="4">
        <f t="shared" si="15"/>
        <v>98.30999999999999</v>
      </c>
      <c r="AA603" s="21" t="s">
        <v>413</v>
      </c>
      <c r="AB603" s="21">
        <v>1157.3190000000002</v>
      </c>
      <c r="AC603" s="13">
        <v>1740</v>
      </c>
      <c r="AD603" s="22">
        <v>50.673487585089</v>
      </c>
      <c r="AE603" s="22">
        <v>13.0533425410477</v>
      </c>
      <c r="AF603" s="22">
        <v>11.5456490325421</v>
      </c>
      <c r="AG603" s="22">
        <v>8.53012580673926</v>
      </c>
      <c r="AH603" s="22">
        <v>10.7962543771589</v>
      </c>
      <c r="AI603" s="22">
        <v>2.18175144279765</v>
      </c>
      <c r="AJ603" s="23">
        <v>0.411840741964566</v>
      </c>
      <c r="AK603" s="23">
        <v>2.38465834493629</v>
      </c>
      <c r="AL603" s="22">
        <v>0.248108934793287</v>
      </c>
      <c r="AM603" s="22">
        <v>0.174781192931304</v>
      </c>
    </row>
    <row r="604" spans="1:39" ht="13.5">
      <c r="A604" s="46" t="s">
        <v>1423</v>
      </c>
      <c r="B604" s="47" t="s">
        <v>27</v>
      </c>
      <c r="C604" s="13" t="s">
        <v>385</v>
      </c>
      <c r="D604" s="14" t="s">
        <v>818</v>
      </c>
      <c r="E604" s="15" t="s">
        <v>36</v>
      </c>
      <c r="F604" s="16">
        <v>35194</v>
      </c>
      <c r="G604" s="16">
        <v>35194</v>
      </c>
      <c r="H604" s="17">
        <v>0.4375</v>
      </c>
      <c r="I604" s="18">
        <v>1996.3571184120465</v>
      </c>
      <c r="J604" s="3" t="s">
        <v>1164</v>
      </c>
      <c r="K604" s="19" t="s">
        <v>1377</v>
      </c>
      <c r="L604" s="19" t="s">
        <v>1378</v>
      </c>
      <c r="M604" s="19">
        <v>1935</v>
      </c>
      <c r="N604" s="4">
        <v>5.63</v>
      </c>
      <c r="O604" s="13">
        <v>1741</v>
      </c>
      <c r="P604" s="4">
        <v>51.52</v>
      </c>
      <c r="Q604" s="4">
        <v>13.49</v>
      </c>
      <c r="R604" s="4">
        <v>11.09</v>
      </c>
      <c r="S604" s="4">
        <v>6.91</v>
      </c>
      <c r="T604" s="4">
        <v>11.05</v>
      </c>
      <c r="U604" s="4">
        <v>2.39</v>
      </c>
      <c r="V604" s="20">
        <v>0.44</v>
      </c>
      <c r="W604" s="20">
        <v>2.4</v>
      </c>
      <c r="X604" s="4">
        <v>0.2</v>
      </c>
      <c r="Y604" s="4">
        <v>0.16</v>
      </c>
      <c r="Z604" s="4">
        <f t="shared" si="15"/>
        <v>99.65</v>
      </c>
      <c r="AA604" s="21">
        <v>106.55694</v>
      </c>
      <c r="AB604" s="21">
        <v>1157.958</v>
      </c>
      <c r="AC604" s="13">
        <v>1741</v>
      </c>
      <c r="AD604" s="22">
        <v>50.6399555595929</v>
      </c>
      <c r="AE604" s="22">
        <v>13.1018382681449</v>
      </c>
      <c r="AF604" s="22">
        <v>11.5387418656283</v>
      </c>
      <c r="AG604" s="22">
        <v>8.53371821895416</v>
      </c>
      <c r="AH604" s="22">
        <v>10.8092425169243</v>
      </c>
      <c r="AI604" s="22">
        <v>2.14598209389327</v>
      </c>
      <c r="AJ604" s="23">
        <v>0.413731690540023</v>
      </c>
      <c r="AK604" s="23">
        <v>2.39602867385557</v>
      </c>
      <c r="AL604" s="22">
        <v>0.247033970565159</v>
      </c>
      <c r="AM604" s="22">
        <v>0.173727141901514</v>
      </c>
    </row>
    <row r="605" spans="1:39" ht="13.5">
      <c r="A605" s="46" t="s">
        <v>1424</v>
      </c>
      <c r="B605" s="47" t="s">
        <v>27</v>
      </c>
      <c r="C605" s="13" t="s">
        <v>385</v>
      </c>
      <c r="D605" s="14" t="s">
        <v>818</v>
      </c>
      <c r="E605" s="15" t="s">
        <v>36</v>
      </c>
      <c r="F605" s="16">
        <v>35194</v>
      </c>
      <c r="G605" s="16">
        <v>35194</v>
      </c>
      <c r="H605" s="17">
        <v>0.5555555555555556</v>
      </c>
      <c r="I605" s="18">
        <v>1996.3574416305423</v>
      </c>
      <c r="J605" s="3" t="s">
        <v>1164</v>
      </c>
      <c r="K605" s="19" t="s">
        <v>1425</v>
      </c>
      <c r="L605" s="19" t="s">
        <v>1426</v>
      </c>
      <c r="M605" s="19">
        <v>820</v>
      </c>
      <c r="N605" s="4">
        <v>7.49</v>
      </c>
      <c r="O605" s="13">
        <v>1742</v>
      </c>
      <c r="P605" s="4">
        <v>52.21</v>
      </c>
      <c r="Q605" s="4">
        <v>13.64</v>
      </c>
      <c r="R605" s="4">
        <v>10.96</v>
      </c>
      <c r="S605" s="4">
        <v>6.86</v>
      </c>
      <c r="T605" s="4">
        <v>11.04</v>
      </c>
      <c r="U605" s="4">
        <v>2.37</v>
      </c>
      <c r="V605" s="20">
        <v>0.43</v>
      </c>
      <c r="W605" s="20">
        <v>2.44</v>
      </c>
      <c r="X605" s="4">
        <v>0.24</v>
      </c>
      <c r="Y605" s="4">
        <v>0.16</v>
      </c>
      <c r="Z605" s="4">
        <f t="shared" si="15"/>
        <v>100.35000000000001</v>
      </c>
      <c r="AA605" s="21" t="s">
        <v>413</v>
      </c>
      <c r="AB605" s="21">
        <v>1158.627</v>
      </c>
      <c r="AC605" s="13">
        <v>1742</v>
      </c>
      <c r="AD605" s="22">
        <v>50.4345441811433</v>
      </c>
      <c r="AE605" s="22">
        <v>12.863457302089</v>
      </c>
      <c r="AF605" s="22">
        <v>11.6783504520348</v>
      </c>
      <c r="AG605" s="22">
        <v>9.04916431639704</v>
      </c>
      <c r="AH605" s="22">
        <v>10.6312632218248</v>
      </c>
      <c r="AI605" s="22">
        <v>2.15193541670418</v>
      </c>
      <c r="AJ605" s="23">
        <v>0.407312717567317</v>
      </c>
      <c r="AK605" s="23">
        <v>2.36161117525484</v>
      </c>
      <c r="AL605" s="22">
        <v>0.244788923858191</v>
      </c>
      <c r="AM605" s="22">
        <v>0.177572293126638</v>
      </c>
    </row>
    <row r="606" spans="1:39" ht="13.5">
      <c r="A606" s="43" t="s">
        <v>1427</v>
      </c>
      <c r="B606" s="44" t="s">
        <v>27</v>
      </c>
      <c r="C606" s="13" t="s">
        <v>385</v>
      </c>
      <c r="D606" s="14" t="s">
        <v>818</v>
      </c>
      <c r="E606" s="15" t="s">
        <v>36</v>
      </c>
      <c r="F606" s="16">
        <v>35194</v>
      </c>
      <c r="G606" s="16">
        <v>35194</v>
      </c>
      <c r="H606" s="17">
        <v>0.4722222222222222</v>
      </c>
      <c r="I606" s="18">
        <v>1996.35721347631</v>
      </c>
      <c r="J606" s="3" t="s">
        <v>1164</v>
      </c>
      <c r="K606" s="19" t="s">
        <v>1428</v>
      </c>
      <c r="L606" s="19" t="s">
        <v>1429</v>
      </c>
      <c r="M606" s="19">
        <v>300</v>
      </c>
      <c r="N606" s="4">
        <v>8.58</v>
      </c>
      <c r="O606" s="13">
        <v>1743</v>
      </c>
      <c r="P606" s="4">
        <v>52.14</v>
      </c>
      <c r="Q606" s="4">
        <v>13.65</v>
      </c>
      <c r="R606" s="4">
        <v>11.09</v>
      </c>
      <c r="S606" s="4">
        <v>6.86</v>
      </c>
      <c r="T606" s="4">
        <v>11.12</v>
      </c>
      <c r="U606" s="4">
        <v>2.34</v>
      </c>
      <c r="V606" s="20">
        <v>0.42</v>
      </c>
      <c r="W606" s="20">
        <v>2.46</v>
      </c>
      <c r="X606" s="4">
        <v>0.23</v>
      </c>
      <c r="Y606" s="4">
        <v>0.16</v>
      </c>
      <c r="Z606" s="4">
        <f t="shared" si="15"/>
        <v>100.47000000000001</v>
      </c>
      <c r="AA606" s="21" t="s">
        <v>413</v>
      </c>
      <c r="AB606" s="21">
        <v>1159.608</v>
      </c>
      <c r="AC606" s="13">
        <v>1743</v>
      </c>
      <c r="AD606" s="22">
        <v>50.6918763961887</v>
      </c>
      <c r="AE606" s="22">
        <v>13.1368229104533</v>
      </c>
      <c r="AF606" s="22">
        <v>11.495485355126</v>
      </c>
      <c r="AG606" s="22">
        <v>8.40269670076561</v>
      </c>
      <c r="AH606" s="22">
        <v>10.859813853594</v>
      </c>
      <c r="AI606" s="22">
        <v>2.15928477066735</v>
      </c>
      <c r="AJ606" s="23">
        <v>0.41958143027413</v>
      </c>
      <c r="AK606" s="23">
        <v>2.4098262002555</v>
      </c>
      <c r="AL606" s="22">
        <v>0.25054142958815</v>
      </c>
      <c r="AM606" s="22">
        <v>0.174070953087349</v>
      </c>
    </row>
    <row r="607" spans="1:39" ht="13.5">
      <c r="A607" s="46" t="s">
        <v>1430</v>
      </c>
      <c r="B607" s="47" t="s">
        <v>27</v>
      </c>
      <c r="C607" s="13" t="s">
        <v>385</v>
      </c>
      <c r="D607" s="14" t="s">
        <v>818</v>
      </c>
      <c r="E607" s="15" t="s">
        <v>36</v>
      </c>
      <c r="F607" s="16">
        <v>35194</v>
      </c>
      <c r="G607" s="16">
        <v>35194</v>
      </c>
      <c r="H607" s="17">
        <v>0.5833333333333334</v>
      </c>
      <c r="I607" s="18">
        <v>1996.357517681953</v>
      </c>
      <c r="J607" s="3" t="s">
        <v>1164</v>
      </c>
      <c r="K607" s="19" t="s">
        <v>1431</v>
      </c>
      <c r="L607" s="19" t="s">
        <v>1432</v>
      </c>
      <c r="M607" s="19">
        <v>160</v>
      </c>
      <c r="N607" s="4">
        <v>9.76</v>
      </c>
      <c r="O607" s="13">
        <v>1744</v>
      </c>
      <c r="P607" s="4">
        <v>51.72</v>
      </c>
      <c r="Q607" s="4">
        <v>13.56</v>
      </c>
      <c r="R607" s="4">
        <v>11.04</v>
      </c>
      <c r="S607" s="4">
        <v>6.75</v>
      </c>
      <c r="T607" s="4">
        <v>11.04</v>
      </c>
      <c r="U607" s="4">
        <v>2.37</v>
      </c>
      <c r="V607" s="20">
        <v>0.43</v>
      </c>
      <c r="W607" s="20">
        <v>2.46</v>
      </c>
      <c r="X607" s="4">
        <v>0.22</v>
      </c>
      <c r="Y607" s="4">
        <v>0.16</v>
      </c>
      <c r="Z607" s="4">
        <f t="shared" si="15"/>
        <v>99.74999999999999</v>
      </c>
      <c r="AA607" s="21" t="s">
        <v>413</v>
      </c>
      <c r="AB607" s="21">
        <v>1158.459</v>
      </c>
      <c r="AC607" s="13">
        <v>1744</v>
      </c>
      <c r="AD607" s="22">
        <v>50.6598458990486</v>
      </c>
      <c r="AE607" s="22">
        <v>13.0566923792873</v>
      </c>
      <c r="AF607" s="22">
        <v>11.5712682754294</v>
      </c>
      <c r="AG607" s="22">
        <v>8.56584911228262</v>
      </c>
      <c r="AH607" s="22">
        <v>10.7987152680758</v>
      </c>
      <c r="AI607" s="22">
        <v>2.1203690755193</v>
      </c>
      <c r="AJ607" s="23">
        <v>0.411819668859742</v>
      </c>
      <c r="AK607" s="23">
        <v>2.38955851760323</v>
      </c>
      <c r="AL607" s="22">
        <v>0.2521139923995</v>
      </c>
      <c r="AM607" s="22">
        <v>0.173767811494476</v>
      </c>
    </row>
    <row r="608" spans="1:39" ht="13.5">
      <c r="A608" s="46" t="s">
        <v>1433</v>
      </c>
      <c r="B608" s="47" t="s">
        <v>120</v>
      </c>
      <c r="C608" s="13" t="s">
        <v>385</v>
      </c>
      <c r="D608" s="14" t="s">
        <v>906</v>
      </c>
      <c r="E608" s="15" t="s">
        <v>1233</v>
      </c>
      <c r="F608" s="16">
        <v>35201</v>
      </c>
      <c r="G608" s="16">
        <v>35197</v>
      </c>
      <c r="H608" s="3"/>
      <c r="I608" s="18">
        <v>1996.3641341546886</v>
      </c>
      <c r="J608" s="3" t="s">
        <v>102</v>
      </c>
      <c r="K608" s="19" t="s">
        <v>103</v>
      </c>
      <c r="L608" s="19" t="s">
        <v>104</v>
      </c>
      <c r="M608" s="19">
        <v>2800</v>
      </c>
      <c r="N608" s="4"/>
      <c r="O608" s="13">
        <v>1748</v>
      </c>
      <c r="P608" s="4">
        <v>51.8</v>
      </c>
      <c r="Q608" s="4">
        <v>13.45</v>
      </c>
      <c r="R608" s="4">
        <v>10.99</v>
      </c>
      <c r="S608" s="4">
        <v>7.06</v>
      </c>
      <c r="T608" s="4">
        <v>10.94</v>
      </c>
      <c r="U608" s="4">
        <v>2.35</v>
      </c>
      <c r="V608" s="20">
        <v>0.42</v>
      </c>
      <c r="W608" s="20">
        <v>2.42</v>
      </c>
      <c r="X608" s="4">
        <v>0.21</v>
      </c>
      <c r="Y608" s="4">
        <v>0.17</v>
      </c>
      <c r="Z608" s="4">
        <f t="shared" si="15"/>
        <v>99.80999999999999</v>
      </c>
      <c r="AA608" s="21">
        <v>161.83836</v>
      </c>
      <c r="AB608" s="21">
        <v>1155.906</v>
      </c>
      <c r="AC608" s="13" t="s">
        <v>34</v>
      </c>
      <c r="AD608" s="22">
        <v>0</v>
      </c>
      <c r="AE608" s="22">
        <v>0</v>
      </c>
      <c r="AF608" s="22">
        <v>0</v>
      </c>
      <c r="AG608" s="22">
        <v>0</v>
      </c>
      <c r="AH608" s="22">
        <v>0</v>
      </c>
      <c r="AI608" s="22">
        <v>0</v>
      </c>
      <c r="AJ608" s="23">
        <v>0</v>
      </c>
      <c r="AK608" s="23">
        <v>0</v>
      </c>
      <c r="AL608" s="22">
        <v>0</v>
      </c>
      <c r="AM608" s="22">
        <v>0</v>
      </c>
    </row>
    <row r="609" spans="1:39" ht="13.5">
      <c r="A609" s="46" t="s">
        <v>1434</v>
      </c>
      <c r="B609" s="47" t="s">
        <v>27</v>
      </c>
      <c r="C609" s="13" t="s">
        <v>385</v>
      </c>
      <c r="D609" s="14" t="s">
        <v>818</v>
      </c>
      <c r="E609" s="15" t="s">
        <v>36</v>
      </c>
      <c r="F609" s="16">
        <v>35201</v>
      </c>
      <c r="G609" s="16">
        <v>35201</v>
      </c>
      <c r="H609" s="17">
        <v>0.541666550925926</v>
      </c>
      <c r="I609" s="18">
        <v>1996.3765666590616</v>
      </c>
      <c r="J609" s="3" t="s">
        <v>1164</v>
      </c>
      <c r="K609" s="19" t="s">
        <v>1398</v>
      </c>
      <c r="L609" s="19" t="s">
        <v>1399</v>
      </c>
      <c r="M609" s="19">
        <v>2163</v>
      </c>
      <c r="N609" s="4">
        <v>4.25</v>
      </c>
      <c r="O609" s="13">
        <v>1750</v>
      </c>
      <c r="P609" s="4">
        <v>49.51</v>
      </c>
      <c r="Q609" s="4">
        <v>13.14</v>
      </c>
      <c r="R609" s="4">
        <v>10.84</v>
      </c>
      <c r="S609" s="4">
        <v>6.9</v>
      </c>
      <c r="T609" s="4">
        <v>10.95</v>
      </c>
      <c r="U609" s="4">
        <v>2.37</v>
      </c>
      <c r="V609" s="20">
        <v>0.4</v>
      </c>
      <c r="W609" s="20">
        <v>2.35</v>
      </c>
      <c r="X609" s="4">
        <v>0.23</v>
      </c>
      <c r="Y609" s="4">
        <v>0.16</v>
      </c>
      <c r="Z609" s="4">
        <f t="shared" si="15"/>
        <v>96.85000000000001</v>
      </c>
      <c r="AA609" s="21">
        <v>100.1475</v>
      </c>
      <c r="AB609" s="21">
        <v>1156.515</v>
      </c>
      <c r="AC609" s="13">
        <v>1750</v>
      </c>
      <c r="AD609" s="22">
        <v>50.7412607868972</v>
      </c>
      <c r="AE609" s="22">
        <v>13.1071624152333</v>
      </c>
      <c r="AF609" s="22">
        <v>11.5351961661624</v>
      </c>
      <c r="AG609" s="22">
        <v>8.40377949058279</v>
      </c>
      <c r="AH609" s="22">
        <v>10.8017007850734</v>
      </c>
      <c r="AI609" s="22">
        <v>2.18084208258367</v>
      </c>
      <c r="AJ609" s="23">
        <v>0.418078482191155</v>
      </c>
      <c r="AK609" s="23">
        <v>2.39289631273351</v>
      </c>
      <c r="AL609" s="22">
        <v>0.247229102449577</v>
      </c>
      <c r="AM609" s="22">
        <v>0.171854376092999</v>
      </c>
    </row>
    <row r="610" spans="1:39" ht="13.5">
      <c r="A610" s="43" t="s">
        <v>1435</v>
      </c>
      <c r="B610" s="44" t="s">
        <v>120</v>
      </c>
      <c r="C610" s="13" t="s">
        <v>385</v>
      </c>
      <c r="D610" s="14" t="s">
        <v>906</v>
      </c>
      <c r="E610" s="15" t="s">
        <v>1233</v>
      </c>
      <c r="F610" s="16">
        <v>35208</v>
      </c>
      <c r="G610" s="16">
        <v>35205</v>
      </c>
      <c r="H610" s="3"/>
      <c r="I610" s="18">
        <v>1996.3860369609856</v>
      </c>
      <c r="J610" s="3" t="s">
        <v>102</v>
      </c>
      <c r="K610" s="19" t="s">
        <v>103</v>
      </c>
      <c r="L610" s="19" t="s">
        <v>104</v>
      </c>
      <c r="M610" s="19">
        <v>2800</v>
      </c>
      <c r="N610" s="4"/>
      <c r="O610" s="13">
        <v>1751</v>
      </c>
      <c r="P610" s="4">
        <v>51.55</v>
      </c>
      <c r="Q610" s="4">
        <v>13.41</v>
      </c>
      <c r="R610" s="4">
        <v>10.95</v>
      </c>
      <c r="S610" s="4">
        <v>6.99</v>
      </c>
      <c r="T610" s="4">
        <v>10.92</v>
      </c>
      <c r="U610" s="4">
        <v>2.36</v>
      </c>
      <c r="V610" s="20">
        <v>0.42</v>
      </c>
      <c r="W610" s="20">
        <v>2.42</v>
      </c>
      <c r="X610" s="4">
        <v>0.23</v>
      </c>
      <c r="Y610" s="4">
        <v>0.16</v>
      </c>
      <c r="Z610" s="4">
        <f t="shared" si="15"/>
        <v>99.41</v>
      </c>
      <c r="AA610" s="21" t="s">
        <v>413</v>
      </c>
      <c r="AB610" s="21">
        <v>1154.499</v>
      </c>
      <c r="AC610" s="13" t="s">
        <v>34</v>
      </c>
      <c r="AD610" s="22">
        <v>0</v>
      </c>
      <c r="AE610" s="22">
        <v>0</v>
      </c>
      <c r="AF610" s="22">
        <v>0</v>
      </c>
      <c r="AG610" s="22">
        <v>0</v>
      </c>
      <c r="AH610" s="22">
        <v>0</v>
      </c>
      <c r="AI610" s="22">
        <v>0</v>
      </c>
      <c r="AJ610" s="23">
        <v>0</v>
      </c>
      <c r="AK610" s="23">
        <v>0</v>
      </c>
      <c r="AL610" s="22">
        <v>0</v>
      </c>
      <c r="AM610" s="22">
        <v>0</v>
      </c>
    </row>
    <row r="611" spans="1:39" ht="13.5">
      <c r="A611" s="46" t="s">
        <v>1436</v>
      </c>
      <c r="B611" s="47" t="s">
        <v>27</v>
      </c>
      <c r="C611" s="13" t="s">
        <v>385</v>
      </c>
      <c r="D611" s="14" t="s">
        <v>818</v>
      </c>
      <c r="E611" s="15" t="s">
        <v>36</v>
      </c>
      <c r="F611" s="16">
        <v>35208</v>
      </c>
      <c r="G611" s="16">
        <v>35208</v>
      </c>
      <c r="H611" s="17">
        <v>0.40625</v>
      </c>
      <c r="I611" s="18">
        <v>1996.3953627652293</v>
      </c>
      <c r="J611" s="3" t="s">
        <v>1164</v>
      </c>
      <c r="K611" s="19" t="s">
        <v>1398</v>
      </c>
      <c r="L611" s="19" t="s">
        <v>1399</v>
      </c>
      <c r="M611" s="19">
        <v>2163</v>
      </c>
      <c r="N611" s="4">
        <v>4.25</v>
      </c>
      <c r="O611" s="13" t="s">
        <v>34</v>
      </c>
      <c r="P611" s="4"/>
      <c r="Q611" s="4"/>
      <c r="R611" s="4"/>
      <c r="S611" s="4"/>
      <c r="T611" s="4"/>
      <c r="U611" s="4"/>
      <c r="V611" s="20"/>
      <c r="W611" s="20"/>
      <c r="X611" s="4"/>
      <c r="Y611" s="4"/>
      <c r="Z611" s="4"/>
      <c r="AA611" s="21" t="s">
        <v>34</v>
      </c>
      <c r="AB611" s="21" t="s">
        <v>34</v>
      </c>
      <c r="AC611" s="13">
        <v>1752</v>
      </c>
      <c r="AD611" s="22">
        <v>50.7270401762008</v>
      </c>
      <c r="AE611" s="22">
        <v>13.1032676342696</v>
      </c>
      <c r="AF611" s="22">
        <v>11.5282526474955</v>
      </c>
      <c r="AG611" s="22">
        <v>8.38077016202018</v>
      </c>
      <c r="AH611" s="22">
        <v>10.8488444918407</v>
      </c>
      <c r="AI611" s="22">
        <v>2.17581563008677</v>
      </c>
      <c r="AJ611" s="23">
        <v>0.420247854444735</v>
      </c>
      <c r="AK611" s="23">
        <v>2.39047460609811</v>
      </c>
      <c r="AL611" s="22">
        <v>0.251947154942887</v>
      </c>
      <c r="AM611" s="22">
        <v>0.173339642600706</v>
      </c>
    </row>
    <row r="612" spans="1:39" ht="13.5">
      <c r="A612" s="46" t="s">
        <v>1437</v>
      </c>
      <c r="B612" s="47" t="s">
        <v>120</v>
      </c>
      <c r="C612" s="13" t="s">
        <v>385</v>
      </c>
      <c r="D612" s="14" t="s">
        <v>906</v>
      </c>
      <c r="E612" s="15" t="s">
        <v>1233</v>
      </c>
      <c r="F612" s="16">
        <v>35214</v>
      </c>
      <c r="G612" s="16">
        <v>35211</v>
      </c>
      <c r="H612" s="3"/>
      <c r="I612" s="18">
        <v>1996.4024640657085</v>
      </c>
      <c r="J612" s="3" t="s">
        <v>102</v>
      </c>
      <c r="K612" s="19" t="s">
        <v>103</v>
      </c>
      <c r="L612" s="19" t="s">
        <v>104</v>
      </c>
      <c r="M612" s="19">
        <v>2800</v>
      </c>
      <c r="N612" s="4"/>
      <c r="O612" s="13">
        <v>1753</v>
      </c>
      <c r="P612" s="4">
        <v>51.81</v>
      </c>
      <c r="Q612" s="4">
        <v>13.46</v>
      </c>
      <c r="R612" s="4">
        <v>10.92</v>
      </c>
      <c r="S612" s="4">
        <v>7.04</v>
      </c>
      <c r="T612" s="4">
        <v>10.94</v>
      </c>
      <c r="U612" s="4">
        <v>2.33</v>
      </c>
      <c r="V612" s="20">
        <v>0.42</v>
      </c>
      <c r="W612" s="20">
        <v>2.42</v>
      </c>
      <c r="X612" s="4">
        <v>0.23</v>
      </c>
      <c r="Y612" s="4">
        <v>0.17</v>
      </c>
      <c r="Z612" s="4">
        <f aca="true" t="shared" si="16" ref="Z612:Z619">SUM(P612:Y612)</f>
        <v>99.74000000000002</v>
      </c>
      <c r="AA612" s="21" t="s">
        <v>413</v>
      </c>
      <c r="AB612" s="21">
        <v>1155.504</v>
      </c>
      <c r="AC612" s="13" t="s">
        <v>34</v>
      </c>
      <c r="AD612" s="22">
        <v>0</v>
      </c>
      <c r="AE612" s="22">
        <v>0</v>
      </c>
      <c r="AF612" s="22">
        <v>0</v>
      </c>
      <c r="AG612" s="22">
        <v>0</v>
      </c>
      <c r="AH612" s="22">
        <v>0</v>
      </c>
      <c r="AI612" s="22">
        <v>0</v>
      </c>
      <c r="AJ612" s="23">
        <v>0</v>
      </c>
      <c r="AK612" s="23">
        <v>0</v>
      </c>
      <c r="AL612" s="22">
        <v>0</v>
      </c>
      <c r="AM612" s="22">
        <v>0</v>
      </c>
    </row>
    <row r="613" spans="1:39" ht="13.5">
      <c r="A613" s="46" t="s">
        <v>1438</v>
      </c>
      <c r="B613" s="47" t="s">
        <v>27</v>
      </c>
      <c r="C613" s="13" t="s">
        <v>385</v>
      </c>
      <c r="D613" s="14" t="s">
        <v>818</v>
      </c>
      <c r="E613" s="15" t="s">
        <v>36</v>
      </c>
      <c r="F613" s="16">
        <v>35214</v>
      </c>
      <c r="G613" s="16">
        <v>35214</v>
      </c>
      <c r="H613" s="17">
        <v>0.4930555555555556</v>
      </c>
      <c r="I613" s="18">
        <v>1996.4120275306107</v>
      </c>
      <c r="J613" s="3" t="s">
        <v>1164</v>
      </c>
      <c r="K613" s="19" t="s">
        <v>1398</v>
      </c>
      <c r="L613" s="19" t="s">
        <v>1399</v>
      </c>
      <c r="M613" s="19">
        <v>2163</v>
      </c>
      <c r="N613" s="4">
        <v>4.25</v>
      </c>
      <c r="O613" s="13">
        <v>1754</v>
      </c>
      <c r="P613" s="4">
        <v>52.09</v>
      </c>
      <c r="Q613" s="4">
        <v>13.62</v>
      </c>
      <c r="R613" s="4">
        <v>11.04</v>
      </c>
      <c r="S613" s="4">
        <v>6.9</v>
      </c>
      <c r="T613" s="4">
        <v>11.01</v>
      </c>
      <c r="U613" s="4">
        <v>2.37</v>
      </c>
      <c r="V613" s="20">
        <v>0.42</v>
      </c>
      <c r="W613" s="20">
        <v>2.45</v>
      </c>
      <c r="X613" s="4">
        <v>0.23</v>
      </c>
      <c r="Y613" s="4">
        <v>0.15</v>
      </c>
      <c r="Z613" s="4">
        <f t="shared" si="16"/>
        <v>100.28000000000003</v>
      </c>
      <c r="AA613" s="21" t="s">
        <v>413</v>
      </c>
      <c r="AB613" s="21">
        <v>1156.515</v>
      </c>
      <c r="AC613" s="13">
        <v>1754</v>
      </c>
      <c r="AD613" s="22">
        <v>50.5921117577268</v>
      </c>
      <c r="AE613" s="22">
        <v>13.0640317288521</v>
      </c>
      <c r="AF613" s="22">
        <v>11.5671750625614</v>
      </c>
      <c r="AG613" s="22">
        <v>8.56211435679744</v>
      </c>
      <c r="AH613" s="22">
        <v>10.7727332814264</v>
      </c>
      <c r="AI613" s="22">
        <v>2.20053398427939</v>
      </c>
      <c r="AJ613" s="23">
        <v>0.4225590006476</v>
      </c>
      <c r="AK613" s="23">
        <v>2.39517333302637</v>
      </c>
      <c r="AL613" s="22">
        <v>0.249098026634743</v>
      </c>
      <c r="AM613" s="22">
        <v>0.174469468047816</v>
      </c>
    </row>
    <row r="614" spans="1:39" ht="13.5">
      <c r="A614" s="43" t="s">
        <v>1439</v>
      </c>
      <c r="B614" s="44" t="s">
        <v>27</v>
      </c>
      <c r="C614" s="13" t="s">
        <v>385</v>
      </c>
      <c r="D614" s="14" t="s">
        <v>818</v>
      </c>
      <c r="E614" s="15" t="s">
        <v>36</v>
      </c>
      <c r="F614" s="16">
        <v>35214</v>
      </c>
      <c r="G614" s="16">
        <v>35214</v>
      </c>
      <c r="H614" s="17">
        <v>0.5277777777777778</v>
      </c>
      <c r="I614" s="18">
        <v>1996.412122594874</v>
      </c>
      <c r="J614" s="3" t="s">
        <v>1164</v>
      </c>
      <c r="K614" s="19" t="s">
        <v>1431</v>
      </c>
      <c r="L614" s="19" t="s">
        <v>1432</v>
      </c>
      <c r="M614" s="19">
        <v>160</v>
      </c>
      <c r="N614" s="4">
        <v>9.76</v>
      </c>
      <c r="O614" s="13">
        <v>1755</v>
      </c>
      <c r="P614" s="4">
        <v>52.37</v>
      </c>
      <c r="Q614" s="4">
        <v>13.97</v>
      </c>
      <c r="R614" s="4">
        <v>10.99</v>
      </c>
      <c r="S614" s="4">
        <v>6.39</v>
      </c>
      <c r="T614" s="4">
        <v>10.9</v>
      </c>
      <c r="U614" s="4">
        <v>2.46</v>
      </c>
      <c r="V614" s="20">
        <v>0.44</v>
      </c>
      <c r="W614" s="20">
        <v>2.5</v>
      </c>
      <c r="X614" s="4">
        <v>0.25</v>
      </c>
      <c r="Y614" s="4">
        <v>0.16</v>
      </c>
      <c r="Z614" s="4">
        <f t="shared" si="16"/>
        <v>100.42999999999999</v>
      </c>
      <c r="AA614" s="21" t="s">
        <v>413</v>
      </c>
      <c r="AB614" s="21">
        <v>1151.2230000000002</v>
      </c>
      <c r="AC614" s="13">
        <v>1755</v>
      </c>
      <c r="AD614" s="22">
        <v>50.7369027104244</v>
      </c>
      <c r="AE614" s="22">
        <v>13.2673707948231</v>
      </c>
      <c r="AF614" s="22">
        <v>11.4960680811441</v>
      </c>
      <c r="AG614" s="22">
        <v>8.04755388740408</v>
      </c>
      <c r="AH614" s="22">
        <v>10.9781543381304</v>
      </c>
      <c r="AI614" s="22">
        <v>2.20652229393987</v>
      </c>
      <c r="AJ614" s="23">
        <v>0.417504675361565</v>
      </c>
      <c r="AK614" s="23">
        <v>2.42334235481604</v>
      </c>
      <c r="AL614" s="22">
        <v>0.252116349856018</v>
      </c>
      <c r="AM614" s="22">
        <v>0.174464514100364</v>
      </c>
    </row>
    <row r="615" spans="1:39" ht="13.5">
      <c r="A615" s="46" t="s">
        <v>1440</v>
      </c>
      <c r="B615" s="47" t="s">
        <v>120</v>
      </c>
      <c r="C615" s="13" t="s">
        <v>385</v>
      </c>
      <c r="D615" s="14" t="s">
        <v>906</v>
      </c>
      <c r="E615" s="15" t="s">
        <v>1233</v>
      </c>
      <c r="F615" s="16">
        <v>35215</v>
      </c>
      <c r="G615" s="16">
        <v>35215</v>
      </c>
      <c r="H615" s="3"/>
      <c r="I615" s="18">
        <v>1996.413415468857</v>
      </c>
      <c r="J615" s="3" t="s">
        <v>102</v>
      </c>
      <c r="K615" s="19" t="s">
        <v>103</v>
      </c>
      <c r="L615" s="19" t="s">
        <v>104</v>
      </c>
      <c r="M615" s="19">
        <v>2800</v>
      </c>
      <c r="N615" s="4"/>
      <c r="O615" s="13">
        <v>1756</v>
      </c>
      <c r="P615" s="4">
        <v>51.21</v>
      </c>
      <c r="Q615" s="4">
        <v>13.39</v>
      </c>
      <c r="R615" s="4">
        <v>10.78</v>
      </c>
      <c r="S615" s="4">
        <v>7.04</v>
      </c>
      <c r="T615" s="4">
        <v>10.87</v>
      </c>
      <c r="U615" s="4">
        <v>2.33</v>
      </c>
      <c r="V615" s="20">
        <v>0.41</v>
      </c>
      <c r="W615" s="20">
        <v>2.4</v>
      </c>
      <c r="X615" s="4">
        <v>0.24</v>
      </c>
      <c r="Y615" s="4">
        <v>0.15</v>
      </c>
      <c r="Z615" s="4">
        <f t="shared" si="16"/>
        <v>98.82000000000001</v>
      </c>
      <c r="AA615" s="21">
        <v>127.78820999999999</v>
      </c>
      <c r="AB615" s="21">
        <v>1155.504</v>
      </c>
      <c r="AC615" s="13" t="s">
        <v>34</v>
      </c>
      <c r="AD615" s="22">
        <v>0</v>
      </c>
      <c r="AE615" s="22">
        <v>0</v>
      </c>
      <c r="AF615" s="22">
        <v>0</v>
      </c>
      <c r="AG615" s="22">
        <v>0</v>
      </c>
      <c r="AH615" s="22">
        <v>0</v>
      </c>
      <c r="AI615" s="22">
        <v>0</v>
      </c>
      <c r="AJ615" s="23">
        <v>0</v>
      </c>
      <c r="AK615" s="23">
        <v>0</v>
      </c>
      <c r="AL615" s="22">
        <v>0</v>
      </c>
      <c r="AM615" s="22">
        <v>0</v>
      </c>
    </row>
    <row r="616" spans="1:39" ht="13.5">
      <c r="A616" s="46" t="s">
        <v>1441</v>
      </c>
      <c r="B616" s="47" t="s">
        <v>120</v>
      </c>
      <c r="C616" s="13" t="s">
        <v>385</v>
      </c>
      <c r="D616" s="14" t="s">
        <v>906</v>
      </c>
      <c r="E616" s="15" t="s">
        <v>1233</v>
      </c>
      <c r="F616" s="16">
        <v>35216</v>
      </c>
      <c r="G616" s="16">
        <v>35216</v>
      </c>
      <c r="H616" s="3"/>
      <c r="I616" s="18">
        <v>1996.416153319644</v>
      </c>
      <c r="J616" s="3" t="s">
        <v>102</v>
      </c>
      <c r="K616" s="19" t="s">
        <v>103</v>
      </c>
      <c r="L616" s="19" t="s">
        <v>104</v>
      </c>
      <c r="M616" s="19">
        <v>2800</v>
      </c>
      <c r="N616" s="4"/>
      <c r="O616" s="13">
        <v>1758</v>
      </c>
      <c r="P616" s="4">
        <v>51.9</v>
      </c>
      <c r="Q616" s="4">
        <v>13.46</v>
      </c>
      <c r="R616" s="4">
        <v>10.9</v>
      </c>
      <c r="S616" s="4">
        <v>7.03</v>
      </c>
      <c r="T616" s="4">
        <v>10.88</v>
      </c>
      <c r="U616" s="4">
        <v>2.32</v>
      </c>
      <c r="V616" s="20">
        <v>0.42</v>
      </c>
      <c r="W616" s="20">
        <v>2.42</v>
      </c>
      <c r="X616" s="4">
        <v>0.22</v>
      </c>
      <c r="Y616" s="4">
        <v>0.17</v>
      </c>
      <c r="Z616" s="4">
        <f t="shared" si="16"/>
        <v>99.72</v>
      </c>
      <c r="AA616" s="21">
        <v>104.95458</v>
      </c>
      <c r="AB616" s="21">
        <v>1155.303</v>
      </c>
      <c r="AC616" s="13" t="s">
        <v>34</v>
      </c>
      <c r="AD616" s="22">
        <v>0</v>
      </c>
      <c r="AE616" s="22">
        <v>0</v>
      </c>
      <c r="AF616" s="22">
        <v>0</v>
      </c>
      <c r="AG616" s="22">
        <v>0</v>
      </c>
      <c r="AH616" s="22">
        <v>0</v>
      </c>
      <c r="AI616" s="22">
        <v>0</v>
      </c>
      <c r="AJ616" s="23">
        <v>0</v>
      </c>
      <c r="AK616" s="23">
        <v>0</v>
      </c>
      <c r="AL616" s="22">
        <v>0</v>
      </c>
      <c r="AM616" s="22">
        <v>0</v>
      </c>
    </row>
    <row r="617" spans="1:39" ht="13.5">
      <c r="A617" s="46" t="s">
        <v>1442</v>
      </c>
      <c r="B617" s="47" t="s">
        <v>120</v>
      </c>
      <c r="C617" s="13" t="s">
        <v>385</v>
      </c>
      <c r="D617" s="14" t="s">
        <v>906</v>
      </c>
      <c r="E617" s="15" t="s">
        <v>1233</v>
      </c>
      <c r="F617" s="16">
        <v>35217</v>
      </c>
      <c r="G617" s="16">
        <v>35217</v>
      </c>
      <c r="H617" s="3"/>
      <c r="I617" s="18">
        <v>1996.4188911704312</v>
      </c>
      <c r="J617" s="3" t="s">
        <v>102</v>
      </c>
      <c r="K617" s="19" t="s">
        <v>103</v>
      </c>
      <c r="L617" s="19" t="s">
        <v>104</v>
      </c>
      <c r="M617" s="19">
        <v>2800</v>
      </c>
      <c r="N617" s="4"/>
      <c r="O617" s="13">
        <v>1759</v>
      </c>
      <c r="P617" s="4">
        <v>52.12</v>
      </c>
      <c r="Q617" s="4">
        <v>13.58</v>
      </c>
      <c r="R617" s="4">
        <v>11.02</v>
      </c>
      <c r="S617" s="4">
        <v>7.03</v>
      </c>
      <c r="T617" s="4">
        <v>10.99</v>
      </c>
      <c r="U617" s="4">
        <v>2.31</v>
      </c>
      <c r="V617" s="20">
        <v>0.43</v>
      </c>
      <c r="W617" s="20">
        <v>2.42</v>
      </c>
      <c r="X617" s="4">
        <v>0.22</v>
      </c>
      <c r="Y617" s="4">
        <v>0.15</v>
      </c>
      <c r="Z617" s="4">
        <f t="shared" si="16"/>
        <v>100.27000000000001</v>
      </c>
      <c r="AA617" s="21">
        <v>143.41122</v>
      </c>
      <c r="AB617" s="21">
        <v>1155.303</v>
      </c>
      <c r="AC617" s="13" t="s">
        <v>34</v>
      </c>
      <c r="AD617" s="22">
        <v>0</v>
      </c>
      <c r="AE617" s="22">
        <v>0</v>
      </c>
      <c r="AF617" s="22">
        <v>0</v>
      </c>
      <c r="AG617" s="22">
        <v>0</v>
      </c>
      <c r="AH617" s="22">
        <v>0</v>
      </c>
      <c r="AI617" s="22">
        <v>0</v>
      </c>
      <c r="AJ617" s="23">
        <v>0</v>
      </c>
      <c r="AK617" s="23">
        <v>0</v>
      </c>
      <c r="AL617" s="22">
        <v>0</v>
      </c>
      <c r="AM617" s="22">
        <v>0</v>
      </c>
    </row>
    <row r="618" spans="1:39" ht="13.5">
      <c r="A618" s="43" t="s">
        <v>1443</v>
      </c>
      <c r="B618" s="44" t="s">
        <v>120</v>
      </c>
      <c r="C618" s="13" t="s">
        <v>385</v>
      </c>
      <c r="D618" s="14" t="s">
        <v>906</v>
      </c>
      <c r="E618" s="15" t="s">
        <v>1233</v>
      </c>
      <c r="F618" s="16">
        <v>35219</v>
      </c>
      <c r="G618" s="16">
        <v>35218</v>
      </c>
      <c r="H618" s="3"/>
      <c r="I618" s="18">
        <v>1996.4216290212185</v>
      </c>
      <c r="J618" s="3" t="s">
        <v>102</v>
      </c>
      <c r="K618" s="19" t="s">
        <v>103</v>
      </c>
      <c r="L618" s="19" t="s">
        <v>104</v>
      </c>
      <c r="M618" s="19">
        <v>2800</v>
      </c>
      <c r="N618" s="4"/>
      <c r="O618" s="13">
        <v>1760</v>
      </c>
      <c r="P618" s="4">
        <v>52.25</v>
      </c>
      <c r="Q618" s="4">
        <v>13.57</v>
      </c>
      <c r="R618" s="4">
        <v>10.98</v>
      </c>
      <c r="S618" s="4">
        <v>7.05</v>
      </c>
      <c r="T618" s="4">
        <v>11.02</v>
      </c>
      <c r="U618" s="4">
        <v>2.35</v>
      </c>
      <c r="V618" s="20">
        <v>0.42</v>
      </c>
      <c r="W618" s="20">
        <v>2.43</v>
      </c>
      <c r="X618" s="4">
        <v>0.23</v>
      </c>
      <c r="Y618" s="4">
        <v>0.16</v>
      </c>
      <c r="Z618" s="4">
        <f t="shared" si="16"/>
        <v>100.46</v>
      </c>
      <c r="AA618" s="21">
        <v>104.55399000000001</v>
      </c>
      <c r="AB618" s="21">
        <v>1155.705</v>
      </c>
      <c r="AC618" s="13" t="s">
        <v>34</v>
      </c>
      <c r="AD618" s="22">
        <v>0</v>
      </c>
      <c r="AE618" s="22">
        <v>0</v>
      </c>
      <c r="AF618" s="22">
        <v>0</v>
      </c>
      <c r="AG618" s="22">
        <v>0</v>
      </c>
      <c r="AH618" s="22">
        <v>0</v>
      </c>
      <c r="AI618" s="22">
        <v>0</v>
      </c>
      <c r="AJ618" s="23">
        <v>0</v>
      </c>
      <c r="AK618" s="23">
        <v>0</v>
      </c>
      <c r="AL618" s="22">
        <v>0</v>
      </c>
      <c r="AM618" s="22">
        <v>0</v>
      </c>
    </row>
    <row r="619" spans="1:39" ht="13.5">
      <c r="A619" s="46" t="s">
        <v>1444</v>
      </c>
      <c r="B619" s="47" t="s">
        <v>120</v>
      </c>
      <c r="C619" s="13" t="s">
        <v>385</v>
      </c>
      <c r="D619" s="14" t="s">
        <v>906</v>
      </c>
      <c r="E619" s="15" t="s">
        <v>1233</v>
      </c>
      <c r="F619" s="16">
        <v>35220</v>
      </c>
      <c r="G619" s="16">
        <v>35220</v>
      </c>
      <c r="H619" s="3"/>
      <c r="I619" s="18">
        <v>1996.4271047227926</v>
      </c>
      <c r="J619" s="3" t="s">
        <v>102</v>
      </c>
      <c r="K619" s="19" t="s">
        <v>103</v>
      </c>
      <c r="L619" s="19" t="s">
        <v>104</v>
      </c>
      <c r="M619" s="19">
        <v>2800</v>
      </c>
      <c r="N619" s="4"/>
      <c r="O619" s="13">
        <v>1761</v>
      </c>
      <c r="P619" s="4">
        <v>50.82</v>
      </c>
      <c r="Q619" s="4">
        <v>13.49</v>
      </c>
      <c r="R619" s="4">
        <v>11.05</v>
      </c>
      <c r="S619" s="4">
        <v>7.1</v>
      </c>
      <c r="T619" s="4">
        <v>10.99</v>
      </c>
      <c r="U619" s="4">
        <v>2.31</v>
      </c>
      <c r="V619" s="20">
        <v>0.43</v>
      </c>
      <c r="W619" s="20">
        <v>2.44</v>
      </c>
      <c r="X619" s="4">
        <v>0.23</v>
      </c>
      <c r="Y619" s="4">
        <v>0.16</v>
      </c>
      <c r="Z619" s="4">
        <f t="shared" si="16"/>
        <v>99.02</v>
      </c>
      <c r="AA619" s="21" t="s">
        <v>413</v>
      </c>
      <c r="AB619" s="21">
        <v>1156.71</v>
      </c>
      <c r="AC619" s="13" t="s">
        <v>34</v>
      </c>
      <c r="AD619" s="22">
        <v>0</v>
      </c>
      <c r="AE619" s="22">
        <v>0</v>
      </c>
      <c r="AF619" s="22">
        <v>0</v>
      </c>
      <c r="AG619" s="22">
        <v>0</v>
      </c>
      <c r="AH619" s="22">
        <v>0</v>
      </c>
      <c r="AI619" s="22">
        <v>0</v>
      </c>
      <c r="AJ619" s="23">
        <v>0</v>
      </c>
      <c r="AK619" s="23">
        <v>0</v>
      </c>
      <c r="AL619" s="22">
        <v>0</v>
      </c>
      <c r="AM619" s="22">
        <v>0</v>
      </c>
    </row>
    <row r="620" spans="1:39" ht="13.5">
      <c r="A620" s="46" t="s">
        <v>1445</v>
      </c>
      <c r="B620" s="47" t="s">
        <v>27</v>
      </c>
      <c r="C620" s="13" t="s">
        <v>385</v>
      </c>
      <c r="D620" s="14" t="s">
        <v>818</v>
      </c>
      <c r="E620" s="15" t="s">
        <v>36</v>
      </c>
      <c r="F620" s="16">
        <v>35220</v>
      </c>
      <c r="G620" s="16">
        <v>35220</v>
      </c>
      <c r="H620" s="17">
        <v>0.7291666666666666</v>
      </c>
      <c r="I620" s="18">
        <v>1996.4291010723248</v>
      </c>
      <c r="J620" s="3" t="s">
        <v>1164</v>
      </c>
      <c r="K620" s="19" t="s">
        <v>1398</v>
      </c>
      <c r="L620" s="19" t="s">
        <v>1399</v>
      </c>
      <c r="M620" s="19">
        <v>2163</v>
      </c>
      <c r="N620" s="4">
        <v>4.25</v>
      </c>
      <c r="O620" s="13" t="s">
        <v>34</v>
      </c>
      <c r="P620" s="4"/>
      <c r="Q620" s="4"/>
      <c r="R620" s="4"/>
      <c r="S620" s="4"/>
      <c r="T620" s="4"/>
      <c r="U620" s="4"/>
      <c r="V620" s="20"/>
      <c r="W620" s="20"/>
      <c r="X620" s="4"/>
      <c r="Y620" s="4"/>
      <c r="Z620" s="4"/>
      <c r="AA620" s="21" t="s">
        <v>34</v>
      </c>
      <c r="AB620" s="21" t="s">
        <v>34</v>
      </c>
      <c r="AC620" s="13">
        <v>1762</v>
      </c>
      <c r="AD620" s="22">
        <v>50.7216145213748</v>
      </c>
      <c r="AE620" s="22">
        <v>13.1766677400333</v>
      </c>
      <c r="AF620" s="22">
        <v>11.4868165738072</v>
      </c>
      <c r="AG620" s="22">
        <v>8.3016026624946</v>
      </c>
      <c r="AH620" s="22">
        <v>10.8694926093872</v>
      </c>
      <c r="AI620" s="22">
        <v>2.19443358848529</v>
      </c>
      <c r="AJ620" s="23">
        <v>0.412714573981179</v>
      </c>
      <c r="AK620" s="23">
        <v>2.41689681007027</v>
      </c>
      <c r="AL620" s="22">
        <v>0.245615502564409</v>
      </c>
      <c r="AM620" s="22">
        <v>0.174145417801815</v>
      </c>
    </row>
    <row r="621" spans="1:39" ht="13.5">
      <c r="A621" s="46" t="s">
        <v>1446</v>
      </c>
      <c r="B621" s="47" t="s">
        <v>27</v>
      </c>
      <c r="C621" s="13" t="s">
        <v>385</v>
      </c>
      <c r="D621" s="14" t="s">
        <v>906</v>
      </c>
      <c r="E621" s="15" t="s">
        <v>1233</v>
      </c>
      <c r="F621" s="16">
        <v>35222</v>
      </c>
      <c r="G621" s="16">
        <v>35221</v>
      </c>
      <c r="H621" s="3"/>
      <c r="I621" s="18">
        <v>1996.4298425735797</v>
      </c>
      <c r="J621" s="3" t="s">
        <v>102</v>
      </c>
      <c r="K621" s="19" t="s">
        <v>103</v>
      </c>
      <c r="L621" s="19" t="s">
        <v>104</v>
      </c>
      <c r="M621" s="19">
        <v>2800</v>
      </c>
      <c r="N621" s="4"/>
      <c r="O621" s="13">
        <v>1763</v>
      </c>
      <c r="P621" s="4">
        <v>51.97</v>
      </c>
      <c r="Q621" s="4">
        <v>13.53</v>
      </c>
      <c r="R621" s="4">
        <v>10.87</v>
      </c>
      <c r="S621" s="4">
        <v>6.92</v>
      </c>
      <c r="T621" s="4">
        <v>10.95</v>
      </c>
      <c r="U621" s="4">
        <v>2.33</v>
      </c>
      <c r="V621" s="20">
        <v>0.43</v>
      </c>
      <c r="W621" s="20">
        <v>2.42</v>
      </c>
      <c r="X621" s="4">
        <v>0.23</v>
      </c>
      <c r="Y621" s="4">
        <v>0.16</v>
      </c>
      <c r="Z621" s="4">
        <f aca="true" t="shared" si="17" ref="Z621:Z627">SUM(P621:Y621)</f>
        <v>99.81000000000002</v>
      </c>
      <c r="AA621" s="21">
        <v>104.15339999999999</v>
      </c>
      <c r="AB621" s="21">
        <v>1153.092</v>
      </c>
      <c r="AC621" s="13" t="s">
        <v>34</v>
      </c>
      <c r="AD621" s="22">
        <v>0</v>
      </c>
      <c r="AE621" s="22">
        <v>0</v>
      </c>
      <c r="AF621" s="22">
        <v>0</v>
      </c>
      <c r="AG621" s="22">
        <v>0</v>
      </c>
      <c r="AH621" s="22">
        <v>0</v>
      </c>
      <c r="AI621" s="22">
        <v>0</v>
      </c>
      <c r="AJ621" s="23">
        <v>0</v>
      </c>
      <c r="AK621" s="23">
        <v>0</v>
      </c>
      <c r="AL621" s="22">
        <v>0</v>
      </c>
      <c r="AM621" s="22">
        <v>0</v>
      </c>
    </row>
    <row r="622" spans="1:39" ht="13.5">
      <c r="A622" s="43" t="s">
        <v>1447</v>
      </c>
      <c r="B622" s="44" t="s">
        <v>27</v>
      </c>
      <c r="C622" s="13" t="s">
        <v>385</v>
      </c>
      <c r="D622" s="14" t="s">
        <v>818</v>
      </c>
      <c r="E622" s="15" t="s">
        <v>36</v>
      </c>
      <c r="F622" s="16">
        <v>35222</v>
      </c>
      <c r="G622" s="16">
        <v>35222</v>
      </c>
      <c r="H622" s="17">
        <v>0.3958333333333333</v>
      </c>
      <c r="I622" s="18">
        <v>1996.43366415697</v>
      </c>
      <c r="J622" s="3" t="s">
        <v>1164</v>
      </c>
      <c r="K622" s="19" t="s">
        <v>1398</v>
      </c>
      <c r="L622" s="19" t="s">
        <v>1399</v>
      </c>
      <c r="M622" s="19">
        <v>2163</v>
      </c>
      <c r="N622" s="4">
        <v>4.25</v>
      </c>
      <c r="O622" s="13">
        <v>1764</v>
      </c>
      <c r="P622" s="4">
        <v>52.36</v>
      </c>
      <c r="Q622" s="4">
        <v>13.69</v>
      </c>
      <c r="R622" s="4">
        <v>11.02</v>
      </c>
      <c r="S622" s="4">
        <v>6.76</v>
      </c>
      <c r="T622" s="4">
        <v>11.05</v>
      </c>
      <c r="U622" s="4">
        <v>2.39</v>
      </c>
      <c r="V622" s="20">
        <v>0.43</v>
      </c>
      <c r="W622" s="20">
        <v>2.46</v>
      </c>
      <c r="X622" s="4">
        <v>0.24</v>
      </c>
      <c r="Y622" s="4">
        <v>0.16</v>
      </c>
      <c r="Z622" s="4">
        <f t="shared" si="17"/>
        <v>100.55999999999999</v>
      </c>
      <c r="AA622" s="21" t="s">
        <v>413</v>
      </c>
      <c r="AB622" s="21">
        <v>1153.701</v>
      </c>
      <c r="AC622" s="13">
        <v>1764</v>
      </c>
      <c r="AD622" s="22">
        <v>50.5832679600568</v>
      </c>
      <c r="AE622" s="22">
        <v>13.144848355043</v>
      </c>
      <c r="AF622" s="22">
        <v>11.5416599905291</v>
      </c>
      <c r="AG622" s="22">
        <v>8.47749653575143</v>
      </c>
      <c r="AH622" s="22">
        <v>10.8378344034078</v>
      </c>
      <c r="AI622" s="22">
        <v>2.18426833362406</v>
      </c>
      <c r="AJ622" s="23">
        <v>0.410493542201114</v>
      </c>
      <c r="AK622" s="23">
        <v>2.398570109332</v>
      </c>
      <c r="AL622" s="22">
        <v>0.247503459268318</v>
      </c>
      <c r="AM622" s="22">
        <v>0.174057310786256</v>
      </c>
    </row>
    <row r="623" spans="1:39" ht="13.5">
      <c r="A623" s="46" t="s">
        <v>1448</v>
      </c>
      <c r="B623" s="47" t="s">
        <v>27</v>
      </c>
      <c r="C623" s="13" t="s">
        <v>385</v>
      </c>
      <c r="D623" s="14" t="s">
        <v>818</v>
      </c>
      <c r="E623" s="15" t="s">
        <v>36</v>
      </c>
      <c r="F623" s="16">
        <v>35228</v>
      </c>
      <c r="G623" s="16">
        <v>35228</v>
      </c>
      <c r="H623" s="17">
        <v>0.4756944444444445</v>
      </c>
      <c r="I623" s="18">
        <v>1996.4503099094989</v>
      </c>
      <c r="J623" s="3" t="s">
        <v>1164</v>
      </c>
      <c r="K623" s="19" t="s">
        <v>1398</v>
      </c>
      <c r="L623" s="19" t="s">
        <v>1399</v>
      </c>
      <c r="M623" s="19">
        <v>2163</v>
      </c>
      <c r="N623" s="4">
        <v>4.25</v>
      </c>
      <c r="O623" s="13">
        <v>1766</v>
      </c>
      <c r="P623" s="4">
        <v>52.01</v>
      </c>
      <c r="Q623" s="4">
        <v>13.57</v>
      </c>
      <c r="R623" s="4">
        <v>10.94</v>
      </c>
      <c r="S623" s="4">
        <v>6.82</v>
      </c>
      <c r="T623" s="4">
        <v>11.02</v>
      </c>
      <c r="U623" s="4">
        <v>2.34</v>
      </c>
      <c r="V623" s="20">
        <v>0.42</v>
      </c>
      <c r="W623" s="20">
        <v>2.46</v>
      </c>
      <c r="X623" s="4">
        <v>0.24</v>
      </c>
      <c r="Y623" s="4">
        <v>0.16</v>
      </c>
      <c r="Z623" s="4">
        <f t="shared" si="17"/>
        <v>99.97999999999999</v>
      </c>
      <c r="AA623" s="21" t="s">
        <v>413</v>
      </c>
      <c r="AB623" s="21">
        <v>1154.9070000000002</v>
      </c>
      <c r="AC623" s="13">
        <v>1766</v>
      </c>
      <c r="AD623" s="22">
        <v>50.6087108597139</v>
      </c>
      <c r="AE623" s="22">
        <v>13.0988674357228</v>
      </c>
      <c r="AF623" s="22">
        <v>11.5478770810261</v>
      </c>
      <c r="AG623" s="22">
        <v>8.50348079878663</v>
      </c>
      <c r="AH623" s="22">
        <v>10.8414845263506</v>
      </c>
      <c r="AI623" s="22">
        <v>2.18583193322686</v>
      </c>
      <c r="AJ623" s="23">
        <v>0.410158412551097</v>
      </c>
      <c r="AK623" s="23">
        <v>2.38738397870651</v>
      </c>
      <c r="AL623" s="22">
        <v>0.241862454575586</v>
      </c>
      <c r="AM623" s="22">
        <v>0.174342519339901</v>
      </c>
    </row>
    <row r="624" spans="1:39" ht="13.5">
      <c r="A624" s="46" t="s">
        <v>1449</v>
      </c>
      <c r="B624" s="47" t="s">
        <v>120</v>
      </c>
      <c r="C624" s="13" t="s">
        <v>385</v>
      </c>
      <c r="D624" s="14" t="s">
        <v>906</v>
      </c>
      <c r="E624" s="15" t="s">
        <v>1233</v>
      </c>
      <c r="F624" s="16">
        <v>35228</v>
      </c>
      <c r="G624" s="16">
        <v>35225</v>
      </c>
      <c r="H624" s="3"/>
      <c r="I624" s="18">
        <v>1996.4407939767282</v>
      </c>
      <c r="J624" s="3" t="s">
        <v>102</v>
      </c>
      <c r="K624" s="19" t="s">
        <v>103</v>
      </c>
      <c r="L624" s="19" t="s">
        <v>104</v>
      </c>
      <c r="M624" s="19">
        <v>2800</v>
      </c>
      <c r="N624" s="4"/>
      <c r="O624" s="13">
        <v>1767</v>
      </c>
      <c r="P624" s="4">
        <v>51.58</v>
      </c>
      <c r="Q624" s="4">
        <v>13.41</v>
      </c>
      <c r="R624" s="4">
        <v>10.94</v>
      </c>
      <c r="S624" s="4">
        <v>6.88</v>
      </c>
      <c r="T624" s="4">
        <v>10.94</v>
      </c>
      <c r="U624" s="4">
        <v>2.33</v>
      </c>
      <c r="V624" s="20">
        <v>0.43</v>
      </c>
      <c r="W624" s="20">
        <v>2.4</v>
      </c>
      <c r="X624" s="4">
        <v>0.23</v>
      </c>
      <c r="Y624" s="4">
        <v>0.16</v>
      </c>
      <c r="Z624" s="4">
        <f t="shared" si="17"/>
        <v>99.3</v>
      </c>
      <c r="AA624" s="21">
        <v>100.1475</v>
      </c>
      <c r="AB624" s="21">
        <v>1152.288</v>
      </c>
      <c r="AC624" s="13" t="s">
        <v>34</v>
      </c>
      <c r="AD624" s="22">
        <v>0</v>
      </c>
      <c r="AE624" s="22">
        <v>0</v>
      </c>
      <c r="AF624" s="22">
        <v>0</v>
      </c>
      <c r="AG624" s="22">
        <v>0</v>
      </c>
      <c r="AH624" s="22">
        <v>0</v>
      </c>
      <c r="AI624" s="22">
        <v>0</v>
      </c>
      <c r="AJ624" s="23">
        <v>0</v>
      </c>
      <c r="AK624" s="23">
        <v>0</v>
      </c>
      <c r="AL624" s="22">
        <v>0</v>
      </c>
      <c r="AM624" s="22">
        <v>0</v>
      </c>
    </row>
    <row r="625" spans="1:39" ht="13.5">
      <c r="A625" s="46" t="s">
        <v>1450</v>
      </c>
      <c r="B625" s="47" t="s">
        <v>27</v>
      </c>
      <c r="C625" s="13" t="s">
        <v>385</v>
      </c>
      <c r="D625" s="14" t="s">
        <v>818</v>
      </c>
      <c r="E625" s="15" t="s">
        <v>36</v>
      </c>
      <c r="F625" s="16">
        <v>35237</v>
      </c>
      <c r="G625" s="16">
        <v>35237</v>
      </c>
      <c r="H625" s="17">
        <v>0.4722221064814815</v>
      </c>
      <c r="I625" s="18">
        <v>1996.4749391588716</v>
      </c>
      <c r="J625" s="3" t="s">
        <v>1164</v>
      </c>
      <c r="K625" s="19" t="s">
        <v>1398</v>
      </c>
      <c r="L625" s="19" t="s">
        <v>1399</v>
      </c>
      <c r="M625" s="19">
        <v>2163</v>
      </c>
      <c r="N625" s="4">
        <v>4.25</v>
      </c>
      <c r="O625" s="13">
        <v>1769</v>
      </c>
      <c r="P625" s="4">
        <v>50.02</v>
      </c>
      <c r="Q625" s="4">
        <v>13.22</v>
      </c>
      <c r="R625" s="4">
        <v>10.83</v>
      </c>
      <c r="S625" s="4">
        <v>6.79</v>
      </c>
      <c r="T625" s="4">
        <v>10.98</v>
      </c>
      <c r="U625" s="4">
        <v>2.36</v>
      </c>
      <c r="V625" s="20">
        <v>0.42</v>
      </c>
      <c r="W625" s="20">
        <v>2.35</v>
      </c>
      <c r="X625" s="4">
        <v>0.24</v>
      </c>
      <c r="Y625" s="4">
        <v>0.15</v>
      </c>
      <c r="Z625" s="4">
        <f t="shared" si="17"/>
        <v>97.36000000000001</v>
      </c>
      <c r="AA625" s="21">
        <v>92.1357</v>
      </c>
      <c r="AB625" s="21">
        <v>1154.304</v>
      </c>
      <c r="AC625" s="13">
        <v>1769</v>
      </c>
      <c r="AD625" s="22">
        <v>50.5997159201891</v>
      </c>
      <c r="AE625" s="22">
        <v>13.1435540787021</v>
      </c>
      <c r="AF625" s="22">
        <v>11.520655775698</v>
      </c>
      <c r="AG625" s="22">
        <v>8.52163389873455</v>
      </c>
      <c r="AH625" s="22">
        <v>10.8200207564551</v>
      </c>
      <c r="AI625" s="22">
        <v>2.16863110076389</v>
      </c>
      <c r="AJ625" s="23">
        <v>0.412402018234321</v>
      </c>
      <c r="AK625" s="23">
        <v>2.390925847178</v>
      </c>
      <c r="AL625" s="22">
        <v>0.249452928102711</v>
      </c>
      <c r="AM625" s="22">
        <v>0.173007675942203</v>
      </c>
    </row>
    <row r="626" spans="1:39" ht="13.5">
      <c r="A626" s="43" t="s">
        <v>1451</v>
      </c>
      <c r="B626" s="44" t="s">
        <v>27</v>
      </c>
      <c r="C626" s="13" t="s">
        <v>385</v>
      </c>
      <c r="D626" s="14" t="s">
        <v>818</v>
      </c>
      <c r="E626" s="15" t="s">
        <v>36</v>
      </c>
      <c r="F626" s="16">
        <v>35243</v>
      </c>
      <c r="G626" s="16">
        <v>35243</v>
      </c>
      <c r="H626" s="17">
        <v>0.4895833333333333</v>
      </c>
      <c r="I626" s="18">
        <v>1996.4914156970112</v>
      </c>
      <c r="J626" s="3" t="s">
        <v>1164</v>
      </c>
      <c r="K626" s="19" t="s">
        <v>1398</v>
      </c>
      <c r="L626" s="19" t="s">
        <v>1399</v>
      </c>
      <c r="M626" s="19">
        <v>2163</v>
      </c>
      <c r="N626" s="4">
        <v>4.25</v>
      </c>
      <c r="O626" s="13">
        <v>1770</v>
      </c>
      <c r="P626" s="4">
        <v>52.24</v>
      </c>
      <c r="Q626" s="4">
        <v>13.64</v>
      </c>
      <c r="R626" s="4">
        <v>10.9</v>
      </c>
      <c r="S626" s="4">
        <v>6.87</v>
      </c>
      <c r="T626" s="4">
        <v>11.01</v>
      </c>
      <c r="U626" s="4">
        <v>2.33</v>
      </c>
      <c r="V626" s="20">
        <v>0.43</v>
      </c>
      <c r="W626" s="20">
        <v>2.46</v>
      </c>
      <c r="X626" s="4">
        <v>0.22</v>
      </c>
      <c r="Y626" s="4">
        <v>0.15</v>
      </c>
      <c r="Z626" s="4">
        <f t="shared" si="17"/>
        <v>100.25000000000001</v>
      </c>
      <c r="AA626" s="21" t="s">
        <v>413</v>
      </c>
      <c r="AB626" s="21">
        <v>1155.912</v>
      </c>
      <c r="AC626" s="13">
        <v>1770</v>
      </c>
      <c r="AD626" s="22">
        <v>50.6167495864737</v>
      </c>
      <c r="AE626" s="22">
        <v>13.0665069414498</v>
      </c>
      <c r="AF626" s="22">
        <v>11.5825990693244</v>
      </c>
      <c r="AG626" s="22">
        <v>8.52395234631945</v>
      </c>
      <c r="AH626" s="22">
        <v>10.7967381300243</v>
      </c>
      <c r="AI626" s="22">
        <v>2.1832822727536</v>
      </c>
      <c r="AJ626" s="23">
        <v>0.415336517110658</v>
      </c>
      <c r="AK626" s="23">
        <v>2.3894420451693</v>
      </c>
      <c r="AL626" s="22">
        <v>0.251414356604514</v>
      </c>
      <c r="AM626" s="22">
        <v>0.173978734770324</v>
      </c>
    </row>
    <row r="627" spans="1:39" ht="13.5">
      <c r="A627" s="46" t="s">
        <v>1452</v>
      </c>
      <c r="B627" s="47" t="s">
        <v>120</v>
      </c>
      <c r="C627" s="13" t="s">
        <v>385</v>
      </c>
      <c r="D627" s="14" t="s">
        <v>906</v>
      </c>
      <c r="E627" s="15" t="s">
        <v>1233</v>
      </c>
      <c r="F627" s="16">
        <v>35243</v>
      </c>
      <c r="G627" s="16">
        <v>35240</v>
      </c>
      <c r="H627" s="3"/>
      <c r="I627" s="18">
        <v>1996.4818617385351</v>
      </c>
      <c r="J627" s="3" t="s">
        <v>102</v>
      </c>
      <c r="K627" s="19" t="s">
        <v>103</v>
      </c>
      <c r="L627" s="19" t="s">
        <v>104</v>
      </c>
      <c r="M627" s="19">
        <v>2800</v>
      </c>
      <c r="N627" s="4"/>
      <c r="O627" s="13">
        <v>1771</v>
      </c>
      <c r="P627" s="4">
        <v>51.5</v>
      </c>
      <c r="Q627" s="4">
        <v>13.4</v>
      </c>
      <c r="R627" s="4">
        <v>11.09</v>
      </c>
      <c r="S627" s="4">
        <v>6.95</v>
      </c>
      <c r="T627" s="4">
        <v>10.94</v>
      </c>
      <c r="U627" s="4">
        <v>2.35</v>
      </c>
      <c r="V627" s="20">
        <v>0.42</v>
      </c>
      <c r="W627" s="20">
        <v>2.41</v>
      </c>
      <c r="X627" s="4">
        <v>0.24</v>
      </c>
      <c r="Y627" s="4">
        <v>0.16</v>
      </c>
      <c r="Z627" s="4">
        <f t="shared" si="17"/>
        <v>99.46</v>
      </c>
      <c r="AA627" s="21">
        <v>114.96933</v>
      </c>
      <c r="AB627" s="21">
        <v>1153.695</v>
      </c>
      <c r="AC627" s="13" t="s">
        <v>34</v>
      </c>
      <c r="AD627" s="22">
        <v>0</v>
      </c>
      <c r="AE627" s="22">
        <v>0</v>
      </c>
      <c r="AF627" s="22">
        <v>0</v>
      </c>
      <c r="AG627" s="22">
        <v>0</v>
      </c>
      <c r="AH627" s="22">
        <v>0</v>
      </c>
      <c r="AI627" s="22">
        <v>0</v>
      </c>
      <c r="AJ627" s="23">
        <v>0</v>
      </c>
      <c r="AK627" s="23">
        <v>0</v>
      </c>
      <c r="AL627" s="22">
        <v>0</v>
      </c>
      <c r="AM627" s="22">
        <v>0</v>
      </c>
    </row>
    <row r="628" spans="1:39" ht="13.5">
      <c r="A628" s="46" t="s">
        <v>1453</v>
      </c>
      <c r="B628" s="47" t="s">
        <v>27</v>
      </c>
      <c r="C628" s="13" t="s">
        <v>385</v>
      </c>
      <c r="D628" s="14" t="s">
        <v>818</v>
      </c>
      <c r="E628" s="15" t="s">
        <v>36</v>
      </c>
      <c r="F628" s="16">
        <v>35255</v>
      </c>
      <c r="G628" s="16">
        <v>35255</v>
      </c>
      <c r="H628" s="17">
        <v>0.3680555555555556</v>
      </c>
      <c r="I628" s="18">
        <v>1996.5239371815348</v>
      </c>
      <c r="J628" s="3" t="s">
        <v>1164</v>
      </c>
      <c r="K628" s="19" t="s">
        <v>1398</v>
      </c>
      <c r="L628" s="19" t="s">
        <v>1399</v>
      </c>
      <c r="M628" s="19">
        <v>2163</v>
      </c>
      <c r="N628" s="4">
        <v>4.25</v>
      </c>
      <c r="O628" s="13" t="s">
        <v>34</v>
      </c>
      <c r="P628" s="4"/>
      <c r="Q628" s="4"/>
      <c r="R628" s="4"/>
      <c r="S628" s="4"/>
      <c r="T628" s="4"/>
      <c r="U628" s="4"/>
      <c r="V628" s="20"/>
      <c r="W628" s="20"/>
      <c r="X628" s="4"/>
      <c r="Y628" s="4"/>
      <c r="Z628" s="4"/>
      <c r="AA628" s="21" t="s">
        <v>34</v>
      </c>
      <c r="AB628" s="21" t="s">
        <v>34</v>
      </c>
      <c r="AC628" s="13">
        <v>1772</v>
      </c>
      <c r="AD628" s="22">
        <v>50.5719600966633</v>
      </c>
      <c r="AE628" s="22">
        <v>13.1731344976489</v>
      </c>
      <c r="AF628" s="22">
        <v>11.473920662268</v>
      </c>
      <c r="AG628" s="22">
        <v>8.6804870240712</v>
      </c>
      <c r="AH628" s="22">
        <v>10.7276293457753</v>
      </c>
      <c r="AI628" s="22">
        <v>2.16584639736068</v>
      </c>
      <c r="AJ628" s="23">
        <v>0.412446364569381</v>
      </c>
      <c r="AK628" s="23">
        <v>2.36905167941681</v>
      </c>
      <c r="AL628" s="22">
        <v>0.251491685713037</v>
      </c>
      <c r="AM628" s="22">
        <v>0.174032246513422</v>
      </c>
    </row>
    <row r="629" spans="1:39" ht="13.5">
      <c r="A629" s="46" t="s">
        <v>1454</v>
      </c>
      <c r="B629" s="47" t="s">
        <v>120</v>
      </c>
      <c r="C629" s="13" t="s">
        <v>385</v>
      </c>
      <c r="D629" s="14" t="s">
        <v>906</v>
      </c>
      <c r="E629" s="15" t="s">
        <v>1233</v>
      </c>
      <c r="F629" s="16">
        <v>35255</v>
      </c>
      <c r="G629" s="16">
        <v>35249</v>
      </c>
      <c r="H629" s="3"/>
      <c r="I629" s="18">
        <v>1996.5065023956195</v>
      </c>
      <c r="J629" s="3" t="s">
        <v>102</v>
      </c>
      <c r="K629" s="19" t="s">
        <v>103</v>
      </c>
      <c r="L629" s="19" t="s">
        <v>104</v>
      </c>
      <c r="M629" s="19">
        <v>2800</v>
      </c>
      <c r="N629" s="4"/>
      <c r="O629" s="13">
        <v>1773</v>
      </c>
      <c r="P629" s="4">
        <v>51.21</v>
      </c>
      <c r="Q629" s="4">
        <v>13.32</v>
      </c>
      <c r="R629" s="4">
        <v>11</v>
      </c>
      <c r="S629" s="4">
        <v>6.89</v>
      </c>
      <c r="T629" s="4">
        <v>10.92</v>
      </c>
      <c r="U629" s="4">
        <v>2.33</v>
      </c>
      <c r="V629" s="20">
        <v>0.41</v>
      </c>
      <c r="W629" s="20">
        <v>2.4</v>
      </c>
      <c r="X629" s="4">
        <v>0.24</v>
      </c>
      <c r="Y629" s="4">
        <v>0.15</v>
      </c>
      <c r="Z629" s="4">
        <f aca="true" t="shared" si="18" ref="Z629:Z634">SUM(P629:Y629)</f>
        <v>98.87</v>
      </c>
      <c r="AA629" s="21">
        <v>119.37582</v>
      </c>
      <c r="AB629" s="21">
        <v>1152.489</v>
      </c>
      <c r="AC629" s="13" t="s">
        <v>34</v>
      </c>
      <c r="AD629" s="22">
        <v>0</v>
      </c>
      <c r="AE629" s="22">
        <v>0</v>
      </c>
      <c r="AF629" s="22">
        <v>0</v>
      </c>
      <c r="AG629" s="22">
        <v>0</v>
      </c>
      <c r="AH629" s="22">
        <v>0</v>
      </c>
      <c r="AI629" s="22">
        <v>0</v>
      </c>
      <c r="AJ629" s="23">
        <v>0</v>
      </c>
      <c r="AK629" s="23">
        <v>0</v>
      </c>
      <c r="AL629" s="22">
        <v>0</v>
      </c>
      <c r="AM629" s="22">
        <v>0</v>
      </c>
    </row>
    <row r="630" spans="1:39" ht="13.5">
      <c r="A630" s="43" t="s">
        <v>1455</v>
      </c>
      <c r="B630" s="44" t="s">
        <v>27</v>
      </c>
      <c r="C630" s="13" t="s">
        <v>385</v>
      </c>
      <c r="D630" s="14" t="s">
        <v>818</v>
      </c>
      <c r="E630" s="15" t="s">
        <v>36</v>
      </c>
      <c r="F630" s="16">
        <v>35261</v>
      </c>
      <c r="G630" s="16">
        <v>35261</v>
      </c>
      <c r="H630" s="17">
        <v>0.6041666666666666</v>
      </c>
      <c r="I630" s="18">
        <v>1996.5410107232487</v>
      </c>
      <c r="J630" s="3" t="s">
        <v>1164</v>
      </c>
      <c r="K630" s="19" t="s">
        <v>1398</v>
      </c>
      <c r="L630" s="19" t="s">
        <v>1399</v>
      </c>
      <c r="M630" s="19">
        <v>2163</v>
      </c>
      <c r="N630" s="4">
        <v>4.25</v>
      </c>
      <c r="O630" s="13">
        <v>1774</v>
      </c>
      <c r="P630" s="4">
        <v>51.69</v>
      </c>
      <c r="Q630" s="4">
        <v>13.51</v>
      </c>
      <c r="R630" s="4">
        <v>10.84</v>
      </c>
      <c r="S630" s="4">
        <v>6.76</v>
      </c>
      <c r="T630" s="4">
        <v>10.9</v>
      </c>
      <c r="U630" s="4">
        <v>2.35</v>
      </c>
      <c r="V630" s="20">
        <v>0.42</v>
      </c>
      <c r="W630" s="20">
        <v>2.41</v>
      </c>
      <c r="X630" s="4">
        <v>0.23</v>
      </c>
      <c r="Y630" s="4">
        <v>0.16</v>
      </c>
      <c r="Z630" s="4">
        <f t="shared" si="18"/>
        <v>99.27000000000001</v>
      </c>
      <c r="AA630" s="21">
        <v>223.52922</v>
      </c>
      <c r="AB630" s="21">
        <v>1153.701</v>
      </c>
      <c r="AC630" s="13">
        <v>1774</v>
      </c>
      <c r="AD630" s="22">
        <v>50.5571295100837</v>
      </c>
      <c r="AE630" s="22">
        <v>13.2904807335539</v>
      </c>
      <c r="AF630" s="22">
        <v>11.4511035439661</v>
      </c>
      <c r="AG630" s="22">
        <v>8.52541847736183</v>
      </c>
      <c r="AH630" s="22">
        <v>10.8003384485536</v>
      </c>
      <c r="AI630" s="22">
        <v>2.1461888676053</v>
      </c>
      <c r="AJ630" s="23">
        <v>0.416364663162416</v>
      </c>
      <c r="AK630" s="23">
        <v>2.39158253381697</v>
      </c>
      <c r="AL630" s="22">
        <v>0.248410801451973</v>
      </c>
      <c r="AM630" s="22">
        <v>0.172982420444289</v>
      </c>
    </row>
    <row r="631" spans="1:39" ht="13.5">
      <c r="A631" s="46" t="s">
        <v>1456</v>
      </c>
      <c r="B631" s="47" t="s">
        <v>27</v>
      </c>
      <c r="C631" s="13" t="s">
        <v>385</v>
      </c>
      <c r="D631" s="14" t="s">
        <v>818</v>
      </c>
      <c r="E631" s="15" t="s">
        <v>36</v>
      </c>
      <c r="F631" s="16">
        <v>35261</v>
      </c>
      <c r="G631" s="16">
        <v>35261</v>
      </c>
      <c r="H631" s="17">
        <v>0.7395833333333334</v>
      </c>
      <c r="I631" s="18">
        <v>1996.5413814738763</v>
      </c>
      <c r="J631" s="3" t="s">
        <v>1164</v>
      </c>
      <c r="K631" s="19" t="s">
        <v>1398</v>
      </c>
      <c r="L631" s="19" t="s">
        <v>1399</v>
      </c>
      <c r="M631" s="19">
        <v>2163</v>
      </c>
      <c r="N631" s="4">
        <v>4.25</v>
      </c>
      <c r="O631" s="13">
        <v>1775</v>
      </c>
      <c r="P631" s="4">
        <v>51.78</v>
      </c>
      <c r="Q631" s="4">
        <v>13.59</v>
      </c>
      <c r="R631" s="4">
        <v>10.89</v>
      </c>
      <c r="S631" s="4">
        <v>6.84</v>
      </c>
      <c r="T631" s="4">
        <v>10.99</v>
      </c>
      <c r="U631" s="4">
        <v>2.3</v>
      </c>
      <c r="V631" s="20">
        <v>0.42</v>
      </c>
      <c r="W631" s="20">
        <v>2.45</v>
      </c>
      <c r="X631" s="4">
        <v>0.23</v>
      </c>
      <c r="Y631" s="4">
        <v>0.16</v>
      </c>
      <c r="Z631" s="4">
        <f t="shared" si="18"/>
        <v>99.65</v>
      </c>
      <c r="AA631" s="21" t="s">
        <v>413</v>
      </c>
      <c r="AB631" s="21">
        <v>1155.309</v>
      </c>
      <c r="AC631" s="13">
        <v>1775</v>
      </c>
      <c r="AD631" s="22">
        <v>50.5765916746348</v>
      </c>
      <c r="AE631" s="22">
        <v>13.3976659227713</v>
      </c>
      <c r="AF631" s="22">
        <v>11.4227375800424</v>
      </c>
      <c r="AG631" s="22">
        <v>8.34735815046986</v>
      </c>
      <c r="AH631" s="22">
        <v>10.8226635351791</v>
      </c>
      <c r="AI631" s="22">
        <v>2.19534814429054</v>
      </c>
      <c r="AJ631" s="23">
        <v>0.417921779761731</v>
      </c>
      <c r="AK631" s="23">
        <v>2.39474215005638</v>
      </c>
      <c r="AL631" s="22">
        <v>0.25276714872336</v>
      </c>
      <c r="AM631" s="22">
        <v>0.172203914070497</v>
      </c>
    </row>
    <row r="632" spans="1:39" ht="13.5">
      <c r="A632" s="46" t="s">
        <v>1457</v>
      </c>
      <c r="B632" s="47" t="s">
        <v>27</v>
      </c>
      <c r="C632" s="13" t="s">
        <v>385</v>
      </c>
      <c r="D632" s="14" t="s">
        <v>818</v>
      </c>
      <c r="E632" s="15" t="s">
        <v>36</v>
      </c>
      <c r="F632" s="16">
        <v>35261</v>
      </c>
      <c r="G632" s="16">
        <v>35261</v>
      </c>
      <c r="H632" s="17">
        <v>0.8611111111111112</v>
      </c>
      <c r="I632" s="18">
        <v>1996.5417141987984</v>
      </c>
      <c r="J632" s="3" t="s">
        <v>1164</v>
      </c>
      <c r="K632" s="19" t="s">
        <v>1398</v>
      </c>
      <c r="L632" s="19" t="s">
        <v>1399</v>
      </c>
      <c r="M632" s="19">
        <v>2163</v>
      </c>
      <c r="N632" s="4">
        <v>4.25</v>
      </c>
      <c r="O632" s="13">
        <v>1776</v>
      </c>
      <c r="P632" s="4">
        <v>51.76</v>
      </c>
      <c r="Q632" s="4">
        <v>13.52</v>
      </c>
      <c r="R632" s="4">
        <v>10.87</v>
      </c>
      <c r="S632" s="4">
        <v>7.01</v>
      </c>
      <c r="T632" s="4">
        <v>10.86</v>
      </c>
      <c r="U632" s="4">
        <v>2.26</v>
      </c>
      <c r="V632" s="20">
        <v>0.41</v>
      </c>
      <c r="W632" s="20">
        <v>2.43</v>
      </c>
      <c r="X632" s="4">
        <v>0.23</v>
      </c>
      <c r="Y632" s="4">
        <v>0.15</v>
      </c>
      <c r="Z632" s="4">
        <f t="shared" si="18"/>
        <v>99.50000000000003</v>
      </c>
      <c r="AA632" s="21">
        <v>159.43482</v>
      </c>
      <c r="AB632" s="21">
        <v>1158.726</v>
      </c>
      <c r="AC632" s="13">
        <v>1776</v>
      </c>
      <c r="AD632" s="22">
        <v>50.6857447478493</v>
      </c>
      <c r="AE632" s="22">
        <v>13.3906808822814</v>
      </c>
      <c r="AF632" s="22">
        <v>11.4033428331931</v>
      </c>
      <c r="AG632" s="22">
        <v>8.23949012280153</v>
      </c>
      <c r="AH632" s="22">
        <v>10.8739533789684</v>
      </c>
      <c r="AI632" s="22">
        <v>2.17559570658243</v>
      </c>
      <c r="AJ632" s="23">
        <v>0.41861601014722</v>
      </c>
      <c r="AK632" s="23">
        <v>2.39295401954348</v>
      </c>
      <c r="AL632" s="22">
        <v>0.24654067905305</v>
      </c>
      <c r="AM632" s="22">
        <v>0.173081619580101</v>
      </c>
    </row>
    <row r="633" spans="1:39" ht="13.5">
      <c r="A633" s="46" t="s">
        <v>1458</v>
      </c>
      <c r="B633" s="47" t="s">
        <v>27</v>
      </c>
      <c r="C633" s="13" t="s">
        <v>385</v>
      </c>
      <c r="D633" s="14" t="s">
        <v>818</v>
      </c>
      <c r="E633" s="15" t="s">
        <v>36</v>
      </c>
      <c r="F633" s="16">
        <v>35262</v>
      </c>
      <c r="G633" s="16">
        <v>35262</v>
      </c>
      <c r="H633" s="17">
        <v>0.1284722222222222</v>
      </c>
      <c r="I633" s="18">
        <v>1996.5424461936268</v>
      </c>
      <c r="J633" s="3" t="s">
        <v>1164</v>
      </c>
      <c r="K633" s="19" t="s">
        <v>1398</v>
      </c>
      <c r="L633" s="19" t="s">
        <v>1399</v>
      </c>
      <c r="M633" s="19">
        <v>2163</v>
      </c>
      <c r="N633" s="4">
        <v>4.25</v>
      </c>
      <c r="O633" s="13">
        <v>1777</v>
      </c>
      <c r="P633" s="4">
        <v>51.82</v>
      </c>
      <c r="Q633" s="4">
        <v>13.54</v>
      </c>
      <c r="R633" s="4">
        <v>10.97</v>
      </c>
      <c r="S633" s="4">
        <v>6.85</v>
      </c>
      <c r="T633" s="4">
        <v>10.96</v>
      </c>
      <c r="U633" s="4">
        <v>2.35</v>
      </c>
      <c r="V633" s="20">
        <v>0.42</v>
      </c>
      <c r="W633" s="20">
        <v>2.42</v>
      </c>
      <c r="X633" s="4">
        <v>0.22</v>
      </c>
      <c r="Y633" s="4">
        <v>0.17</v>
      </c>
      <c r="Z633" s="4">
        <f t="shared" si="18"/>
        <v>99.71999999999998</v>
      </c>
      <c r="AA633" s="21">
        <v>98.94573</v>
      </c>
      <c r="AB633" s="21">
        <v>1155.51</v>
      </c>
      <c r="AC633" s="13">
        <v>1777</v>
      </c>
      <c r="AD633" s="22">
        <v>50.6675961013781</v>
      </c>
      <c r="AE633" s="22">
        <v>13.3215067833499</v>
      </c>
      <c r="AF633" s="22">
        <v>11.4209829478637</v>
      </c>
      <c r="AG633" s="22">
        <v>8.25364065222274</v>
      </c>
      <c r="AH633" s="22">
        <v>10.8811250377932</v>
      </c>
      <c r="AI633" s="22">
        <v>2.20298269693697</v>
      </c>
      <c r="AJ633" s="23">
        <v>0.420477975945046</v>
      </c>
      <c r="AK633" s="23">
        <v>2.40316240318832</v>
      </c>
      <c r="AL633" s="22">
        <v>0.254499827545686</v>
      </c>
      <c r="AM633" s="22">
        <v>0.174025573776299</v>
      </c>
    </row>
    <row r="634" spans="1:39" ht="13.5">
      <c r="A634" s="43" t="s">
        <v>1459</v>
      </c>
      <c r="B634" s="44" t="s">
        <v>27</v>
      </c>
      <c r="C634" s="13" t="s">
        <v>385</v>
      </c>
      <c r="D634" s="14" t="s">
        <v>818</v>
      </c>
      <c r="E634" s="15" t="s">
        <v>36</v>
      </c>
      <c r="F634" s="16">
        <v>35262</v>
      </c>
      <c r="G634" s="16">
        <v>35262</v>
      </c>
      <c r="H634" s="17">
        <v>0.3229166666666667</v>
      </c>
      <c r="I634" s="18">
        <v>1996.542978553502</v>
      </c>
      <c r="J634" s="3" t="s">
        <v>1164</v>
      </c>
      <c r="K634" s="19" t="s">
        <v>1398</v>
      </c>
      <c r="L634" s="19" t="s">
        <v>1399</v>
      </c>
      <c r="M634" s="19">
        <v>2163</v>
      </c>
      <c r="N634" s="4">
        <v>4.25</v>
      </c>
      <c r="O634" s="13">
        <v>1778</v>
      </c>
      <c r="P634" s="4">
        <v>51.5</v>
      </c>
      <c r="Q634" s="4">
        <v>13.47</v>
      </c>
      <c r="R634" s="4">
        <v>10.94</v>
      </c>
      <c r="S634" s="4">
        <v>6.82</v>
      </c>
      <c r="T634" s="4">
        <v>10.99</v>
      </c>
      <c r="U634" s="4">
        <v>2.35</v>
      </c>
      <c r="V634" s="20">
        <v>0.42</v>
      </c>
      <c r="W634" s="20">
        <v>2.44</v>
      </c>
      <c r="X634" s="4">
        <v>0.23</v>
      </c>
      <c r="Y634" s="4">
        <v>0.16</v>
      </c>
      <c r="Z634" s="4">
        <f t="shared" si="18"/>
        <v>99.31999999999998</v>
      </c>
      <c r="AA634" s="21">
        <v>92.93688</v>
      </c>
      <c r="AB634" s="21">
        <v>1154.9070000000002</v>
      </c>
      <c r="AC634" s="13">
        <v>1778</v>
      </c>
      <c r="AD634" s="22">
        <v>50.600935325785</v>
      </c>
      <c r="AE634" s="22">
        <v>13.3382924446383</v>
      </c>
      <c r="AF634" s="22">
        <v>11.4242560167863</v>
      </c>
      <c r="AG634" s="22">
        <v>8.38025256914055</v>
      </c>
      <c r="AH634" s="22">
        <v>10.841192134572</v>
      </c>
      <c r="AI634" s="22">
        <v>2.18069379451086</v>
      </c>
      <c r="AJ634" s="23">
        <v>0.42087088894521</v>
      </c>
      <c r="AK634" s="23">
        <v>2.3886180761616</v>
      </c>
      <c r="AL634" s="22">
        <v>0.25111628218688</v>
      </c>
      <c r="AM634" s="22">
        <v>0.173772467273321</v>
      </c>
    </row>
    <row r="635" spans="1:39" ht="13.5">
      <c r="A635" s="46" t="s">
        <v>1460</v>
      </c>
      <c r="B635" s="47" t="s">
        <v>27</v>
      </c>
      <c r="C635" s="13" t="s">
        <v>385</v>
      </c>
      <c r="D635" s="14" t="s">
        <v>818</v>
      </c>
      <c r="E635" s="15" t="s">
        <v>36</v>
      </c>
      <c r="F635" s="16">
        <v>35262</v>
      </c>
      <c r="G635" s="16">
        <v>35262</v>
      </c>
      <c r="H635" s="17">
        <v>0.4479166666666667</v>
      </c>
      <c r="I635" s="18">
        <v>1996.5433207848505</v>
      </c>
      <c r="J635" s="3" t="s">
        <v>1164</v>
      </c>
      <c r="K635" s="19" t="s">
        <v>1398</v>
      </c>
      <c r="L635" s="19" t="s">
        <v>1399</v>
      </c>
      <c r="M635" s="19">
        <v>2163</v>
      </c>
      <c r="N635" s="4">
        <v>4.25</v>
      </c>
      <c r="O635" s="13" t="s">
        <v>34</v>
      </c>
      <c r="P635" s="4"/>
      <c r="Q635" s="4"/>
      <c r="R635" s="4"/>
      <c r="S635" s="4"/>
      <c r="T635" s="4"/>
      <c r="U635" s="4"/>
      <c r="V635" s="20"/>
      <c r="W635" s="20"/>
      <c r="X635" s="4"/>
      <c r="Y635" s="4"/>
      <c r="Z635" s="4"/>
      <c r="AA635" s="21" t="s">
        <v>34</v>
      </c>
      <c r="AB635" s="21" t="s">
        <v>34</v>
      </c>
      <c r="AC635" s="13">
        <v>1779</v>
      </c>
      <c r="AD635" s="22">
        <v>50.6099247040304</v>
      </c>
      <c r="AE635" s="22">
        <v>13.3093273839178</v>
      </c>
      <c r="AF635" s="22">
        <v>11.4341440769442</v>
      </c>
      <c r="AG635" s="22">
        <v>8.33483898817124</v>
      </c>
      <c r="AH635" s="22">
        <v>10.8856001639391</v>
      </c>
      <c r="AI635" s="22">
        <v>2.1878070163701</v>
      </c>
      <c r="AJ635" s="23">
        <v>0.414372665312493</v>
      </c>
      <c r="AK635" s="23">
        <v>2.39448924602718</v>
      </c>
      <c r="AL635" s="22">
        <v>0.254067911578463</v>
      </c>
      <c r="AM635" s="22">
        <v>0.175427843708939</v>
      </c>
    </row>
    <row r="636" spans="1:39" ht="13.5">
      <c r="A636" s="46" t="s">
        <v>1461</v>
      </c>
      <c r="B636" s="47" t="s">
        <v>27</v>
      </c>
      <c r="C636" s="13" t="s">
        <v>385</v>
      </c>
      <c r="D636" s="14" t="s">
        <v>818</v>
      </c>
      <c r="E636" s="15" t="s">
        <v>36</v>
      </c>
      <c r="F636" s="16">
        <v>35262</v>
      </c>
      <c r="G636" s="16">
        <v>35262</v>
      </c>
      <c r="H636" s="17">
        <v>0.5763888888888888</v>
      </c>
      <c r="I636" s="18">
        <v>1996.5436725226252</v>
      </c>
      <c r="J636" s="3" t="s">
        <v>1164</v>
      </c>
      <c r="K636" s="19" t="s">
        <v>1398</v>
      </c>
      <c r="L636" s="19" t="s">
        <v>1399</v>
      </c>
      <c r="M636" s="19">
        <v>2163</v>
      </c>
      <c r="N636" s="4">
        <v>4.25</v>
      </c>
      <c r="O636" s="13" t="s">
        <v>34</v>
      </c>
      <c r="P636" s="4"/>
      <c r="Q636" s="4"/>
      <c r="R636" s="4"/>
      <c r="S636" s="4"/>
      <c r="T636" s="4"/>
      <c r="U636" s="4"/>
      <c r="V636" s="20"/>
      <c r="W636" s="20"/>
      <c r="X636" s="4"/>
      <c r="Y636" s="4"/>
      <c r="Z636" s="4"/>
      <c r="AA636" s="21" t="s">
        <v>34</v>
      </c>
      <c r="AB636" s="21" t="s">
        <v>34</v>
      </c>
      <c r="AC636" s="13">
        <v>1780</v>
      </c>
      <c r="AD636" s="22">
        <v>50.5770555428749</v>
      </c>
      <c r="AE636" s="22">
        <v>13.330027120867</v>
      </c>
      <c r="AF636" s="22">
        <v>11.396364592809</v>
      </c>
      <c r="AG636" s="22">
        <v>8.36530299346281</v>
      </c>
      <c r="AH636" s="22">
        <v>10.8824574565952</v>
      </c>
      <c r="AI636" s="22">
        <v>2.21461185939052</v>
      </c>
      <c r="AJ636" s="23">
        <v>0.411457941088949</v>
      </c>
      <c r="AK636" s="23">
        <v>2.4052136997479</v>
      </c>
      <c r="AL636" s="22">
        <v>0.244051033685112</v>
      </c>
      <c r="AM636" s="22">
        <v>0.173457759478674</v>
      </c>
    </row>
    <row r="637" spans="1:39" ht="13.5">
      <c r="A637" s="46" t="s">
        <v>1462</v>
      </c>
      <c r="B637" s="47" t="s">
        <v>27</v>
      </c>
      <c r="C637" s="13" t="s">
        <v>385</v>
      </c>
      <c r="D637" s="14" t="s">
        <v>818</v>
      </c>
      <c r="E637" s="15" t="s">
        <v>36</v>
      </c>
      <c r="F637" s="16">
        <v>35262</v>
      </c>
      <c r="G637" s="16">
        <v>35262</v>
      </c>
      <c r="H637" s="17">
        <v>0.701388888888889</v>
      </c>
      <c r="I637" s="18">
        <v>1996.5440147539737</v>
      </c>
      <c r="J637" s="3" t="s">
        <v>1164</v>
      </c>
      <c r="K637" s="19" t="s">
        <v>1398</v>
      </c>
      <c r="L637" s="19" t="s">
        <v>1399</v>
      </c>
      <c r="M637" s="19">
        <v>2163</v>
      </c>
      <c r="N637" s="4">
        <v>4.25</v>
      </c>
      <c r="O637" s="13" t="s">
        <v>34</v>
      </c>
      <c r="P637" s="4"/>
      <c r="Q637" s="4"/>
      <c r="R637" s="4"/>
      <c r="S637" s="4"/>
      <c r="T637" s="4"/>
      <c r="U637" s="4"/>
      <c r="V637" s="20"/>
      <c r="W637" s="20"/>
      <c r="X637" s="4"/>
      <c r="Y637" s="4"/>
      <c r="Z637" s="4"/>
      <c r="AA637" s="21" t="s">
        <v>34</v>
      </c>
      <c r="AB637" s="21" t="s">
        <v>34</v>
      </c>
      <c r="AC637" s="13">
        <v>1781</v>
      </c>
      <c r="AD637" s="22">
        <v>50.5603694383695</v>
      </c>
      <c r="AE637" s="22">
        <v>13.3911962729341</v>
      </c>
      <c r="AF637" s="22">
        <v>11.4055651506677</v>
      </c>
      <c r="AG637" s="22">
        <v>8.33707682649095</v>
      </c>
      <c r="AH637" s="22">
        <v>10.8621181314032</v>
      </c>
      <c r="AI637" s="22">
        <v>2.19502991134461</v>
      </c>
      <c r="AJ637" s="23">
        <v>0.42084021748538</v>
      </c>
      <c r="AK637" s="23">
        <v>2.40898225212854</v>
      </c>
      <c r="AL637" s="22">
        <v>0.245237824577812</v>
      </c>
      <c r="AM637" s="22">
        <v>0.173583974598286</v>
      </c>
    </row>
    <row r="638" spans="1:39" ht="13.5">
      <c r="A638" s="43" t="s">
        <v>1463</v>
      </c>
      <c r="B638" s="44" t="s">
        <v>27</v>
      </c>
      <c r="C638" s="13" t="s">
        <v>385</v>
      </c>
      <c r="D638" s="14" t="s">
        <v>818</v>
      </c>
      <c r="E638" s="15" t="s">
        <v>36</v>
      </c>
      <c r="F638" s="16">
        <v>35262</v>
      </c>
      <c r="G638" s="16">
        <v>35262</v>
      </c>
      <c r="H638" s="17">
        <v>0.8333333333333334</v>
      </c>
      <c r="I638" s="18">
        <v>1996.5443759981747</v>
      </c>
      <c r="J638" s="3" t="s">
        <v>1164</v>
      </c>
      <c r="K638" s="19" t="s">
        <v>1398</v>
      </c>
      <c r="L638" s="19" t="s">
        <v>1399</v>
      </c>
      <c r="M638" s="19">
        <v>2163</v>
      </c>
      <c r="N638" s="4">
        <v>4.25</v>
      </c>
      <c r="O638" s="13">
        <v>1782</v>
      </c>
      <c r="P638" s="4">
        <v>51.92</v>
      </c>
      <c r="Q638" s="4">
        <v>13.69</v>
      </c>
      <c r="R638" s="4">
        <v>10.67</v>
      </c>
      <c r="S638" s="4">
        <v>6.9</v>
      </c>
      <c r="T638" s="4">
        <v>10.92</v>
      </c>
      <c r="U638" s="4">
        <v>2.37</v>
      </c>
      <c r="V638" s="20">
        <v>0.38</v>
      </c>
      <c r="W638" s="20">
        <v>2.32</v>
      </c>
      <c r="X638" s="4">
        <v>0.23</v>
      </c>
      <c r="Y638" s="4">
        <v>0.15</v>
      </c>
      <c r="Z638" s="4">
        <f>SUM(P638:Y638)</f>
        <v>99.55000000000001</v>
      </c>
      <c r="AA638" s="21">
        <v>116.57169</v>
      </c>
      <c r="AB638" s="21">
        <v>1156.515</v>
      </c>
      <c r="AC638" s="13">
        <v>1782</v>
      </c>
      <c r="AD638" s="22">
        <v>50.5860384166364</v>
      </c>
      <c r="AE638" s="22">
        <v>13.4339175866218</v>
      </c>
      <c r="AF638" s="22">
        <v>11.387055233384</v>
      </c>
      <c r="AG638" s="22">
        <v>8.25187403301855</v>
      </c>
      <c r="AH638" s="22">
        <v>10.878250882798</v>
      </c>
      <c r="AI638" s="22">
        <v>2.20716669875695</v>
      </c>
      <c r="AJ638" s="23">
        <v>0.426281165618047</v>
      </c>
      <c r="AK638" s="23">
        <v>2.40717539731708</v>
      </c>
      <c r="AL638" s="22">
        <v>0.249505800729047</v>
      </c>
      <c r="AM638" s="22">
        <v>0.172734785120109</v>
      </c>
    </row>
    <row r="639" spans="1:39" ht="13.5">
      <c r="A639" s="46" t="s">
        <v>1464</v>
      </c>
      <c r="B639" s="47" t="s">
        <v>27</v>
      </c>
      <c r="C639" s="13" t="s">
        <v>385</v>
      </c>
      <c r="D639" s="14" t="s">
        <v>818</v>
      </c>
      <c r="E639" s="15" t="s">
        <v>36</v>
      </c>
      <c r="F639" s="16">
        <v>35263</v>
      </c>
      <c r="G639" s="16">
        <v>35263</v>
      </c>
      <c r="H639" s="17">
        <v>0.19583333333333333</v>
      </c>
      <c r="I639" s="18">
        <v>1996.5453684690851</v>
      </c>
      <c r="J639" s="3" t="s">
        <v>1164</v>
      </c>
      <c r="K639" s="19" t="s">
        <v>1398</v>
      </c>
      <c r="L639" s="19" t="s">
        <v>1399</v>
      </c>
      <c r="M639" s="19">
        <v>2163</v>
      </c>
      <c r="N639" s="4">
        <v>4.25</v>
      </c>
      <c r="O639" s="13">
        <v>1783</v>
      </c>
      <c r="P639" s="4">
        <v>50.95</v>
      </c>
      <c r="Q639" s="4">
        <v>13.3</v>
      </c>
      <c r="R639" s="4">
        <v>10.96</v>
      </c>
      <c r="S639" s="4">
        <v>6.87</v>
      </c>
      <c r="T639" s="4">
        <v>11.06</v>
      </c>
      <c r="U639" s="4">
        <v>2.41</v>
      </c>
      <c r="V639" s="20">
        <v>0.41</v>
      </c>
      <c r="W639" s="20">
        <v>2.39</v>
      </c>
      <c r="X639" s="4">
        <v>0.23</v>
      </c>
      <c r="Y639" s="4">
        <v>0.16</v>
      </c>
      <c r="Z639" s="4">
        <f>SUM(P639:Y639)</f>
        <v>98.74000000000001</v>
      </c>
      <c r="AA639" s="21" t="s">
        <v>413</v>
      </c>
      <c r="AB639" s="21">
        <v>1155.912</v>
      </c>
      <c r="AC639" s="13">
        <v>1783</v>
      </c>
      <c r="AD639" s="22">
        <v>50.5536099359181</v>
      </c>
      <c r="AE639" s="22">
        <v>13.3998735457786</v>
      </c>
      <c r="AF639" s="22">
        <v>11.3919998220397</v>
      </c>
      <c r="AG639" s="22">
        <v>8.34189026773558</v>
      </c>
      <c r="AH639" s="22">
        <v>10.8663433375146</v>
      </c>
      <c r="AI639" s="22">
        <v>2.21078750657434</v>
      </c>
      <c r="AJ639" s="23">
        <v>0.418556941253811</v>
      </c>
      <c r="AK639" s="23">
        <v>2.39132170533201</v>
      </c>
      <c r="AL639" s="22">
        <v>0.253151306637847</v>
      </c>
      <c r="AM639" s="22">
        <v>0.172465631215426</v>
      </c>
    </row>
    <row r="640" spans="1:39" ht="13.5">
      <c r="A640" s="46" t="s">
        <v>1465</v>
      </c>
      <c r="B640" s="47" t="s">
        <v>27</v>
      </c>
      <c r="C640" s="13" t="s">
        <v>385</v>
      </c>
      <c r="D640" s="14" t="s">
        <v>818</v>
      </c>
      <c r="E640" s="15" t="s">
        <v>36</v>
      </c>
      <c r="F640" s="16">
        <v>35263</v>
      </c>
      <c r="G640" s="16">
        <v>35263</v>
      </c>
      <c r="H640" s="17">
        <v>0.3541666666666667</v>
      </c>
      <c r="I640" s="18">
        <v>1996.5458019621265</v>
      </c>
      <c r="J640" s="3" t="s">
        <v>1164</v>
      </c>
      <c r="K640" s="19" t="s">
        <v>1398</v>
      </c>
      <c r="L640" s="19" t="s">
        <v>1399</v>
      </c>
      <c r="M640" s="19">
        <v>2163</v>
      </c>
      <c r="N640" s="4">
        <v>4.25</v>
      </c>
      <c r="O640" s="13" t="s">
        <v>34</v>
      </c>
      <c r="P640" s="4"/>
      <c r="Q640" s="4"/>
      <c r="R640" s="4"/>
      <c r="S640" s="4"/>
      <c r="T640" s="4"/>
      <c r="U640" s="4"/>
      <c r="V640" s="20"/>
      <c r="W640" s="20"/>
      <c r="X640" s="4"/>
      <c r="Y640" s="4"/>
      <c r="Z640" s="4"/>
      <c r="AA640" s="21" t="s">
        <v>34</v>
      </c>
      <c r="AB640" s="21" t="s">
        <v>34</v>
      </c>
      <c r="AC640" s="13">
        <v>1784</v>
      </c>
      <c r="AD640" s="22">
        <v>50.6352011169193</v>
      </c>
      <c r="AE640" s="22">
        <v>13.4174565090175</v>
      </c>
      <c r="AF640" s="22">
        <v>11.3901617762475</v>
      </c>
      <c r="AG640" s="22">
        <v>8.14944440260763</v>
      </c>
      <c r="AH640" s="22">
        <v>10.9270685398308</v>
      </c>
      <c r="AI640" s="22">
        <v>2.21524595559381</v>
      </c>
      <c r="AJ640" s="23">
        <v>0.418256174509296</v>
      </c>
      <c r="AK640" s="23">
        <v>2.42387011974664</v>
      </c>
      <c r="AL640" s="22">
        <v>0.250953704705577</v>
      </c>
      <c r="AM640" s="22">
        <v>0.172341700821903</v>
      </c>
    </row>
    <row r="641" spans="1:39" ht="13.5">
      <c r="A641" s="46" t="s">
        <v>1466</v>
      </c>
      <c r="B641" s="47" t="s">
        <v>120</v>
      </c>
      <c r="C641" s="13" t="s">
        <v>385</v>
      </c>
      <c r="D641" s="14" t="s">
        <v>906</v>
      </c>
      <c r="E641" s="15" t="s">
        <v>1233</v>
      </c>
      <c r="F641" s="16">
        <v>35265</v>
      </c>
      <c r="G641" s="16">
        <v>35260</v>
      </c>
      <c r="H641" s="3"/>
      <c r="I641" s="18">
        <v>1996.536618754278</v>
      </c>
      <c r="J641" s="3" t="s">
        <v>102</v>
      </c>
      <c r="K641" s="19" t="s">
        <v>103</v>
      </c>
      <c r="L641" s="19" t="s">
        <v>104</v>
      </c>
      <c r="M641" s="19">
        <v>2800</v>
      </c>
      <c r="N641" s="4"/>
      <c r="O641" s="13">
        <v>1785</v>
      </c>
      <c r="P641" s="4">
        <v>51.79</v>
      </c>
      <c r="Q641" s="4">
        <v>13.59</v>
      </c>
      <c r="R641" s="4">
        <v>11.02</v>
      </c>
      <c r="S641" s="4">
        <v>7.08</v>
      </c>
      <c r="T641" s="4">
        <v>10.98</v>
      </c>
      <c r="U641" s="4">
        <v>2.33</v>
      </c>
      <c r="V641" s="20">
        <v>0.42</v>
      </c>
      <c r="W641" s="20">
        <v>2.42</v>
      </c>
      <c r="X641" s="4">
        <v>0.25</v>
      </c>
      <c r="Y641" s="4">
        <v>0.17</v>
      </c>
      <c r="Z641" s="4">
        <f>SUM(P641:Y641)</f>
        <v>100.05</v>
      </c>
      <c r="AA641" s="21">
        <v>108.55989</v>
      </c>
      <c r="AB641" s="21">
        <v>1156.308</v>
      </c>
      <c r="AC641" s="13" t="s">
        <v>34</v>
      </c>
      <c r="AD641" s="22">
        <v>0</v>
      </c>
      <c r="AE641" s="22">
        <v>0</v>
      </c>
      <c r="AF641" s="22">
        <v>0</v>
      </c>
      <c r="AG641" s="22">
        <v>0</v>
      </c>
      <c r="AH641" s="22">
        <v>0</v>
      </c>
      <c r="AI641" s="22">
        <v>0</v>
      </c>
      <c r="AJ641" s="23">
        <v>0</v>
      </c>
      <c r="AK641" s="23">
        <v>0</v>
      </c>
      <c r="AL641" s="22">
        <v>0</v>
      </c>
      <c r="AM641" s="22">
        <v>0</v>
      </c>
    </row>
    <row r="642" spans="1:39" ht="13.5">
      <c r="A642" s="43" t="s">
        <v>1467</v>
      </c>
      <c r="B642" s="44" t="s">
        <v>27</v>
      </c>
      <c r="C642" s="13" t="s">
        <v>385</v>
      </c>
      <c r="D642" s="14" t="s">
        <v>818</v>
      </c>
      <c r="E642" s="15" t="s">
        <v>36</v>
      </c>
      <c r="F642" s="16">
        <v>35271</v>
      </c>
      <c r="G642" s="16">
        <v>35271</v>
      </c>
      <c r="H642" s="17">
        <v>0.4479166666666667</v>
      </c>
      <c r="I642" s="18">
        <v>1996.5679614419348</v>
      </c>
      <c r="J642" s="3" t="s">
        <v>1164</v>
      </c>
      <c r="K642" s="19" t="s">
        <v>1398</v>
      </c>
      <c r="L642" s="19" t="s">
        <v>1399</v>
      </c>
      <c r="M642" s="19">
        <v>2163</v>
      </c>
      <c r="N642" s="4">
        <v>4.25</v>
      </c>
      <c r="O642" s="13">
        <v>1787</v>
      </c>
      <c r="P642" s="4">
        <v>51.82</v>
      </c>
      <c r="Q642" s="4">
        <v>13.6</v>
      </c>
      <c r="R642" s="4">
        <v>11.08</v>
      </c>
      <c r="S642" s="4">
        <v>6.73</v>
      </c>
      <c r="T642" s="4">
        <v>11.11</v>
      </c>
      <c r="U642" s="4">
        <v>2.36</v>
      </c>
      <c r="V642" s="20">
        <v>0.41</v>
      </c>
      <c r="W642" s="20">
        <v>2.45</v>
      </c>
      <c r="X642" s="4">
        <v>0.24</v>
      </c>
      <c r="Y642" s="4">
        <v>0.15</v>
      </c>
      <c r="Z642" s="4">
        <f>SUM(P642:Y642)</f>
        <v>99.95</v>
      </c>
      <c r="AA642" s="21" t="s">
        <v>413</v>
      </c>
      <c r="AB642" s="21">
        <v>1153.0980000000002</v>
      </c>
      <c r="AC642" s="13">
        <v>1787</v>
      </c>
      <c r="AD642" s="22">
        <v>50.6903091786262</v>
      </c>
      <c r="AE642" s="22">
        <v>13.433510876179</v>
      </c>
      <c r="AF642" s="22">
        <v>11.3853450964331</v>
      </c>
      <c r="AG642" s="22">
        <v>8.04480227107406</v>
      </c>
      <c r="AH642" s="22">
        <v>10.9646929576967</v>
      </c>
      <c r="AI642" s="22">
        <v>2.22113063954811</v>
      </c>
      <c r="AJ642" s="23">
        <v>0.419860143559184</v>
      </c>
      <c r="AK642" s="23">
        <v>2.41646125789459</v>
      </c>
      <c r="AL642" s="22">
        <v>0.250707855506563</v>
      </c>
      <c r="AM642" s="22">
        <v>0.173179723482445</v>
      </c>
    </row>
    <row r="643" spans="1:39" ht="13.5">
      <c r="A643" s="46" t="s">
        <v>1468</v>
      </c>
      <c r="B643" s="47" t="s">
        <v>120</v>
      </c>
      <c r="C643" s="13" t="s">
        <v>385</v>
      </c>
      <c r="D643" s="14" t="s">
        <v>906</v>
      </c>
      <c r="E643" s="15" t="s">
        <v>1233</v>
      </c>
      <c r="F643" s="16">
        <v>35271</v>
      </c>
      <c r="G643" s="16">
        <v>35267</v>
      </c>
      <c r="H643" s="3"/>
      <c r="I643" s="18">
        <v>1996.5557837097879</v>
      </c>
      <c r="J643" s="3" t="s">
        <v>102</v>
      </c>
      <c r="K643" s="19" t="s">
        <v>103</v>
      </c>
      <c r="L643" s="19" t="s">
        <v>104</v>
      </c>
      <c r="M643" s="19">
        <v>2800</v>
      </c>
      <c r="N643" s="4"/>
      <c r="O643" s="13">
        <v>1788</v>
      </c>
      <c r="P643" s="4">
        <v>51.9</v>
      </c>
      <c r="Q643" s="4">
        <v>13.5</v>
      </c>
      <c r="R643" s="4">
        <v>11.13</v>
      </c>
      <c r="S643" s="4">
        <v>7.21</v>
      </c>
      <c r="T643" s="4">
        <v>10.88</v>
      </c>
      <c r="U643" s="4">
        <v>2.37</v>
      </c>
      <c r="V643" s="20">
        <v>0.41</v>
      </c>
      <c r="W643" s="20">
        <v>2.4</v>
      </c>
      <c r="X643" s="4">
        <v>0.22</v>
      </c>
      <c r="Y643" s="4">
        <v>0.16</v>
      </c>
      <c r="Z643" s="4">
        <f>SUM(P643:Y643)</f>
        <v>100.17999999999999</v>
      </c>
      <c r="AA643" s="21" t="s">
        <v>413</v>
      </c>
      <c r="AB643" s="21">
        <v>1158.921</v>
      </c>
      <c r="AC643" s="13" t="s">
        <v>34</v>
      </c>
      <c r="AD643" s="22">
        <v>0</v>
      </c>
      <c r="AE643" s="22">
        <v>0</v>
      </c>
      <c r="AF643" s="22">
        <v>0</v>
      </c>
      <c r="AG643" s="22">
        <v>0</v>
      </c>
      <c r="AH643" s="22">
        <v>0</v>
      </c>
      <c r="AI643" s="22">
        <v>0</v>
      </c>
      <c r="AJ643" s="23">
        <v>0</v>
      </c>
      <c r="AK643" s="23">
        <v>0</v>
      </c>
      <c r="AL643" s="22">
        <v>0</v>
      </c>
      <c r="AM643" s="22">
        <v>0</v>
      </c>
    </row>
    <row r="644" spans="1:39" ht="13.5">
      <c r="A644" s="46" t="s">
        <v>1469</v>
      </c>
      <c r="B644" s="47" t="s">
        <v>27</v>
      </c>
      <c r="C644" s="13" t="s">
        <v>385</v>
      </c>
      <c r="D644" s="14" t="s">
        <v>818</v>
      </c>
      <c r="E644" s="15" t="s">
        <v>36</v>
      </c>
      <c r="F644" s="16">
        <v>35278</v>
      </c>
      <c r="G644" s="16">
        <v>35278</v>
      </c>
      <c r="H644" s="17">
        <v>0.4166666666666667</v>
      </c>
      <c r="I644" s="18">
        <v>1996.5870408396077</v>
      </c>
      <c r="J644" s="3" t="s">
        <v>1164</v>
      </c>
      <c r="K644" s="19" t="s">
        <v>1398</v>
      </c>
      <c r="L644" s="19" t="s">
        <v>1399</v>
      </c>
      <c r="M644" s="19">
        <v>2163</v>
      </c>
      <c r="N644" s="4">
        <v>4.25</v>
      </c>
      <c r="O644" s="13" t="s">
        <v>34</v>
      </c>
      <c r="P644" s="4"/>
      <c r="Q644" s="4"/>
      <c r="R644" s="4"/>
      <c r="S644" s="4"/>
      <c r="T644" s="4"/>
      <c r="U644" s="4"/>
      <c r="V644" s="20"/>
      <c r="W644" s="20"/>
      <c r="X644" s="4"/>
      <c r="Y644" s="4"/>
      <c r="Z644" s="4"/>
      <c r="AA644" s="21" t="s">
        <v>34</v>
      </c>
      <c r="AB644" s="21" t="s">
        <v>34</v>
      </c>
      <c r="AC644" s="13">
        <v>1789</v>
      </c>
      <c r="AD644" s="22">
        <v>50.6933352776375</v>
      </c>
      <c r="AE644" s="22">
        <v>13.3352685434268</v>
      </c>
      <c r="AF644" s="22">
        <v>11.4405781771658</v>
      </c>
      <c r="AG644" s="22">
        <v>8.2782079695126</v>
      </c>
      <c r="AH644" s="22">
        <v>10.8645820963344</v>
      </c>
      <c r="AI644" s="22">
        <v>2.15179084296846</v>
      </c>
      <c r="AJ644" s="23">
        <v>0.418487606673623</v>
      </c>
      <c r="AK644" s="23">
        <v>2.39523796031225</v>
      </c>
      <c r="AL644" s="22">
        <v>0.248477016462463</v>
      </c>
      <c r="AM644" s="22">
        <v>0.174034509506098</v>
      </c>
    </row>
    <row r="645" spans="1:39" ht="13.5">
      <c r="A645" s="46" t="s">
        <v>1470</v>
      </c>
      <c r="B645" s="47" t="s">
        <v>120</v>
      </c>
      <c r="C645" s="13" t="s">
        <v>385</v>
      </c>
      <c r="D645" s="14" t="s">
        <v>906</v>
      </c>
      <c r="E645" s="15" t="s">
        <v>1233</v>
      </c>
      <c r="F645" s="16">
        <v>35278</v>
      </c>
      <c r="G645" s="16">
        <v>35274</v>
      </c>
      <c r="H645" s="3"/>
      <c r="I645" s="18">
        <v>1996.5749486652978</v>
      </c>
      <c r="J645" s="3" t="s">
        <v>102</v>
      </c>
      <c r="K645" s="19" t="s">
        <v>103</v>
      </c>
      <c r="L645" s="19" t="s">
        <v>104</v>
      </c>
      <c r="M645" s="19">
        <v>2800</v>
      </c>
      <c r="N645" s="4"/>
      <c r="O645" s="13">
        <v>1792</v>
      </c>
      <c r="P645" s="4">
        <v>50.96</v>
      </c>
      <c r="Q645" s="4">
        <v>13.51</v>
      </c>
      <c r="R645" s="4">
        <v>11.04</v>
      </c>
      <c r="S645" s="4">
        <v>7.1</v>
      </c>
      <c r="T645" s="4">
        <v>10.99</v>
      </c>
      <c r="U645" s="4">
        <v>2.32</v>
      </c>
      <c r="V645" s="20">
        <v>0.42</v>
      </c>
      <c r="W645" s="20">
        <v>2.45</v>
      </c>
      <c r="X645" s="4">
        <v>0.22</v>
      </c>
      <c r="Y645" s="4">
        <v>0.16</v>
      </c>
      <c r="Z645" s="4">
        <f>SUM(P645:Y645)</f>
        <v>99.16999999999997</v>
      </c>
      <c r="AA645" s="21">
        <v>121.37877</v>
      </c>
      <c r="AB645" s="21">
        <v>1156.71</v>
      </c>
      <c r="AC645" s="13" t="s">
        <v>34</v>
      </c>
      <c r="AD645" s="22">
        <v>0</v>
      </c>
      <c r="AE645" s="22">
        <v>0</v>
      </c>
      <c r="AF645" s="22">
        <v>0</v>
      </c>
      <c r="AG645" s="22">
        <v>0</v>
      </c>
      <c r="AH645" s="22">
        <v>0</v>
      </c>
      <c r="AI645" s="22">
        <v>0</v>
      </c>
      <c r="AJ645" s="23">
        <v>0</v>
      </c>
      <c r="AK645" s="23">
        <v>0</v>
      </c>
      <c r="AL645" s="22">
        <v>0</v>
      </c>
      <c r="AM645" s="22">
        <v>0</v>
      </c>
    </row>
    <row r="646" spans="1:39" ht="13.5">
      <c r="A646" s="43" t="s">
        <v>1471</v>
      </c>
      <c r="B646" s="44" t="s">
        <v>27</v>
      </c>
      <c r="C646" s="13" t="s">
        <v>385</v>
      </c>
      <c r="D646" s="14" t="s">
        <v>818</v>
      </c>
      <c r="E646" s="15" t="s">
        <v>36</v>
      </c>
      <c r="F646" s="16">
        <v>35284</v>
      </c>
      <c r="G646" s="16">
        <v>35284</v>
      </c>
      <c r="H646" s="17">
        <v>0.4583333333333333</v>
      </c>
      <c r="I646" s="18">
        <v>1996.6035820214465</v>
      </c>
      <c r="J646" s="3" t="s">
        <v>1164</v>
      </c>
      <c r="K646" s="19" t="s">
        <v>1398</v>
      </c>
      <c r="L646" s="19" t="s">
        <v>1399</v>
      </c>
      <c r="M646" s="19">
        <v>2163</v>
      </c>
      <c r="N646" s="4">
        <v>4.25</v>
      </c>
      <c r="O646" s="13">
        <v>1793</v>
      </c>
      <c r="P646" s="4">
        <v>52.08</v>
      </c>
      <c r="Q646" s="4">
        <v>13.68</v>
      </c>
      <c r="R646" s="4">
        <v>10.84</v>
      </c>
      <c r="S646" s="4">
        <v>7.04</v>
      </c>
      <c r="T646" s="4">
        <v>11.05</v>
      </c>
      <c r="U646" s="4">
        <v>2.35</v>
      </c>
      <c r="V646" s="20">
        <v>0.38</v>
      </c>
      <c r="W646" s="20">
        <v>2.32</v>
      </c>
      <c r="X646" s="4">
        <v>0.23</v>
      </c>
      <c r="Y646" s="4">
        <v>0.16</v>
      </c>
      <c r="Z646" s="4">
        <f>SUM(P646:Y646)</f>
        <v>100.12999999999998</v>
      </c>
      <c r="AA646" s="21">
        <v>209.90916</v>
      </c>
      <c r="AB646" s="21">
        <v>1159.329</v>
      </c>
      <c r="AC646" s="13">
        <v>1793</v>
      </c>
      <c r="AD646" s="22">
        <v>50.6365231078362</v>
      </c>
      <c r="AE646" s="22">
        <v>13.3234362809338</v>
      </c>
      <c r="AF646" s="22">
        <v>11.4410650471889</v>
      </c>
      <c r="AG646" s="22">
        <v>8.35905148965077</v>
      </c>
      <c r="AH646" s="22">
        <v>10.8407394771648</v>
      </c>
      <c r="AI646" s="22">
        <v>2.16391086716159</v>
      </c>
      <c r="AJ646" s="23">
        <v>0.419667562116186</v>
      </c>
      <c r="AK646" s="23">
        <v>2.39392097332142</v>
      </c>
      <c r="AL646" s="22">
        <v>0.249177615006486</v>
      </c>
      <c r="AM646" s="22">
        <v>0.172507579619875</v>
      </c>
    </row>
    <row r="647" spans="1:39" ht="13.5">
      <c r="A647" s="46" t="s">
        <v>1472</v>
      </c>
      <c r="B647" s="47" t="s">
        <v>120</v>
      </c>
      <c r="C647" s="13" t="s">
        <v>385</v>
      </c>
      <c r="D647" s="14" t="s">
        <v>906</v>
      </c>
      <c r="E647" s="15" t="s">
        <v>1233</v>
      </c>
      <c r="F647" s="16">
        <v>35283</v>
      </c>
      <c r="G647" s="16">
        <v>35280</v>
      </c>
      <c r="H647" s="3"/>
      <c r="I647" s="18">
        <v>1996.5913757700205</v>
      </c>
      <c r="J647" s="3" t="s">
        <v>102</v>
      </c>
      <c r="K647" s="19" t="s">
        <v>103</v>
      </c>
      <c r="L647" s="19" t="s">
        <v>104</v>
      </c>
      <c r="M647" s="19">
        <v>2800</v>
      </c>
      <c r="N647" s="4"/>
      <c r="O647" s="13">
        <v>1794</v>
      </c>
      <c r="P647" s="4">
        <v>51.6</v>
      </c>
      <c r="Q647" s="4">
        <v>13.43</v>
      </c>
      <c r="R647" s="4">
        <v>10.96</v>
      </c>
      <c r="S647" s="4">
        <v>7.08</v>
      </c>
      <c r="T647" s="4">
        <v>10.95</v>
      </c>
      <c r="U647" s="4">
        <v>2.36</v>
      </c>
      <c r="V647" s="20">
        <v>0.42</v>
      </c>
      <c r="W647" s="20">
        <v>2.4</v>
      </c>
      <c r="X647" s="4">
        <v>0.23</v>
      </c>
      <c r="Y647" s="4">
        <v>0.15</v>
      </c>
      <c r="Z647" s="4">
        <f>SUM(P647:Y647)</f>
        <v>99.58000000000003</v>
      </c>
      <c r="AA647" s="21" t="s">
        <v>413</v>
      </c>
      <c r="AB647" s="21">
        <v>1156.308</v>
      </c>
      <c r="AC647" s="13" t="s">
        <v>34</v>
      </c>
      <c r="AD647" s="22">
        <v>0</v>
      </c>
      <c r="AE647" s="22">
        <v>0</v>
      </c>
      <c r="AF647" s="22">
        <v>0</v>
      </c>
      <c r="AG647" s="22">
        <v>0</v>
      </c>
      <c r="AH647" s="22">
        <v>0</v>
      </c>
      <c r="AI647" s="22">
        <v>0</v>
      </c>
      <c r="AJ647" s="23">
        <v>0</v>
      </c>
      <c r="AK647" s="23">
        <v>0</v>
      </c>
      <c r="AL647" s="22">
        <v>0</v>
      </c>
      <c r="AM647" s="22">
        <v>0</v>
      </c>
    </row>
    <row r="648" spans="1:39" ht="13.5">
      <c r="A648" s="46" t="s">
        <v>1473</v>
      </c>
      <c r="B648" s="47" t="s">
        <v>120</v>
      </c>
      <c r="C648" s="13" t="s">
        <v>385</v>
      </c>
      <c r="D648" s="14" t="s">
        <v>906</v>
      </c>
      <c r="E648" s="15" t="s">
        <v>1233</v>
      </c>
      <c r="F648" s="16">
        <v>35286</v>
      </c>
      <c r="G648" s="16">
        <v>35284</v>
      </c>
      <c r="H648" s="3"/>
      <c r="I648" s="18">
        <v>1996.602327173169</v>
      </c>
      <c r="J648" s="3" t="s">
        <v>102</v>
      </c>
      <c r="K648" s="19" t="s">
        <v>103</v>
      </c>
      <c r="L648" s="19" t="s">
        <v>104</v>
      </c>
      <c r="M648" s="19">
        <v>2800</v>
      </c>
      <c r="N648" s="4"/>
      <c r="O648" s="13">
        <v>1795</v>
      </c>
      <c r="P648" s="4">
        <v>51.32</v>
      </c>
      <c r="Q648" s="4">
        <v>13.33</v>
      </c>
      <c r="R648" s="4">
        <v>11.02</v>
      </c>
      <c r="S648" s="4">
        <v>7.02</v>
      </c>
      <c r="T648" s="4">
        <v>10.89</v>
      </c>
      <c r="U648" s="4">
        <v>2.32</v>
      </c>
      <c r="V648" s="20">
        <v>0.42</v>
      </c>
      <c r="W648" s="20">
        <v>2.42</v>
      </c>
      <c r="X648" s="4">
        <v>0.22</v>
      </c>
      <c r="Y648" s="4">
        <v>0.16</v>
      </c>
      <c r="Z648" s="4">
        <f>SUM(P648:Y648)</f>
        <v>99.11999999999999</v>
      </c>
      <c r="AA648" s="21">
        <v>133.79706</v>
      </c>
      <c r="AB648" s="21">
        <v>1155.102</v>
      </c>
      <c r="AC648" s="13" t="s">
        <v>34</v>
      </c>
      <c r="AD648" s="22">
        <v>0</v>
      </c>
      <c r="AE648" s="22">
        <v>0</v>
      </c>
      <c r="AF648" s="22">
        <v>0</v>
      </c>
      <c r="AG648" s="22">
        <v>0</v>
      </c>
      <c r="AH648" s="22">
        <v>0</v>
      </c>
      <c r="AI648" s="22">
        <v>0</v>
      </c>
      <c r="AJ648" s="23">
        <v>0</v>
      </c>
      <c r="AK648" s="23">
        <v>0</v>
      </c>
      <c r="AL648" s="22">
        <v>0</v>
      </c>
      <c r="AM648" s="22">
        <v>0</v>
      </c>
    </row>
    <row r="649" spans="1:39" ht="13.5">
      <c r="A649" s="46" t="s">
        <v>1474</v>
      </c>
      <c r="B649" s="47" t="s">
        <v>27</v>
      </c>
      <c r="C649" s="13" t="s">
        <v>385</v>
      </c>
      <c r="D649" s="14" t="s">
        <v>818</v>
      </c>
      <c r="E649" s="15" t="s">
        <v>36</v>
      </c>
      <c r="F649" s="16">
        <v>35290</v>
      </c>
      <c r="G649" s="16">
        <v>35290</v>
      </c>
      <c r="H649" s="17">
        <v>0.2916666666666667</v>
      </c>
      <c r="I649" s="18">
        <v>1996.6195528177047</v>
      </c>
      <c r="J649" s="3" t="s">
        <v>1164</v>
      </c>
      <c r="K649" s="19" t="s">
        <v>1398</v>
      </c>
      <c r="L649" s="19" t="s">
        <v>1399</v>
      </c>
      <c r="M649" s="19">
        <v>2163</v>
      </c>
      <c r="N649" s="4">
        <v>4.25</v>
      </c>
      <c r="O649" s="13" t="s">
        <v>34</v>
      </c>
      <c r="P649" s="4"/>
      <c r="Q649" s="4"/>
      <c r="R649" s="4"/>
      <c r="S649" s="4"/>
      <c r="T649" s="4"/>
      <c r="U649" s="4"/>
      <c r="V649" s="20"/>
      <c r="W649" s="20"/>
      <c r="X649" s="4"/>
      <c r="Y649" s="4"/>
      <c r="Z649" s="4"/>
      <c r="AA649" s="21" t="s">
        <v>34</v>
      </c>
      <c r="AB649" s="21" t="s">
        <v>34</v>
      </c>
      <c r="AC649" s="13">
        <v>1796</v>
      </c>
      <c r="AD649" s="22">
        <v>50.6482700416566</v>
      </c>
      <c r="AE649" s="22">
        <v>13.3209072051777</v>
      </c>
      <c r="AF649" s="22">
        <v>11.4438827407038</v>
      </c>
      <c r="AG649" s="22">
        <v>8.36663425763243</v>
      </c>
      <c r="AH649" s="22">
        <v>10.8417551606372</v>
      </c>
      <c r="AI649" s="22">
        <v>2.14859843860182</v>
      </c>
      <c r="AJ649" s="23">
        <v>0.419238719727185</v>
      </c>
      <c r="AK649" s="23">
        <v>2.39147471613608</v>
      </c>
      <c r="AL649" s="22">
        <v>0.245899633686137</v>
      </c>
      <c r="AM649" s="22">
        <v>0.173339086041048</v>
      </c>
    </row>
    <row r="650" spans="1:39" ht="13.5">
      <c r="A650" s="43" t="s">
        <v>1475</v>
      </c>
      <c r="B650" s="44" t="s">
        <v>27</v>
      </c>
      <c r="C650" s="13" t="s">
        <v>385</v>
      </c>
      <c r="D650" s="14" t="s">
        <v>818</v>
      </c>
      <c r="E650" s="15" t="s">
        <v>36</v>
      </c>
      <c r="F650" s="16">
        <v>35292</v>
      </c>
      <c r="G650" s="16">
        <v>35292</v>
      </c>
      <c r="H650" s="17">
        <v>0.4479166666666667</v>
      </c>
      <c r="I650" s="18">
        <v>1996.6254563084644</v>
      </c>
      <c r="J650" s="3" t="s">
        <v>1164</v>
      </c>
      <c r="K650" s="19" t="s">
        <v>1398</v>
      </c>
      <c r="L650" s="19" t="s">
        <v>1399</v>
      </c>
      <c r="M650" s="19">
        <v>2163</v>
      </c>
      <c r="N650" s="4">
        <v>4.25</v>
      </c>
      <c r="O650" s="13">
        <v>1798</v>
      </c>
      <c r="P650" s="4">
        <v>52.1</v>
      </c>
      <c r="Q650" s="4">
        <v>13.64</v>
      </c>
      <c r="R650" s="4">
        <v>10.95</v>
      </c>
      <c r="S650" s="4">
        <v>6.77</v>
      </c>
      <c r="T650" s="4">
        <v>11.1</v>
      </c>
      <c r="U650" s="4">
        <v>2.35</v>
      </c>
      <c r="V650" s="20">
        <v>0.42</v>
      </c>
      <c r="W650" s="20">
        <v>2.44</v>
      </c>
      <c r="X650" s="4">
        <v>0.24</v>
      </c>
      <c r="Y650" s="4">
        <v>0.16</v>
      </c>
      <c r="Z650" s="4">
        <f>SUM(P650:Y650)</f>
        <v>100.16999999999999</v>
      </c>
      <c r="AA650" s="21" t="s">
        <v>34</v>
      </c>
      <c r="AB650" s="21">
        <v>1153.902</v>
      </c>
      <c r="AC650" s="13">
        <v>1798</v>
      </c>
      <c r="AD650" s="22">
        <v>50.7718437701155</v>
      </c>
      <c r="AE650" s="22">
        <v>13.312645865896</v>
      </c>
      <c r="AF650" s="22">
        <v>11.4102464025451</v>
      </c>
      <c r="AG650" s="22">
        <v>8.18689431277662</v>
      </c>
      <c r="AH650" s="22">
        <v>10.9175384466381</v>
      </c>
      <c r="AI650" s="22">
        <v>2.15428677424202</v>
      </c>
      <c r="AJ650" s="23">
        <v>0.418161371052591</v>
      </c>
      <c r="AK650" s="23">
        <v>2.40216074358886</v>
      </c>
      <c r="AL650" s="22">
        <v>0.252912058154699</v>
      </c>
      <c r="AM650" s="22">
        <v>0.173310254990471</v>
      </c>
    </row>
    <row r="651" spans="1:39" ht="13.5">
      <c r="A651" s="46" t="s">
        <v>1476</v>
      </c>
      <c r="B651" s="47" t="s">
        <v>27</v>
      </c>
      <c r="C651" s="13" t="s">
        <v>385</v>
      </c>
      <c r="D651" s="14" t="s">
        <v>818</v>
      </c>
      <c r="E651" s="15" t="s">
        <v>36</v>
      </c>
      <c r="F651" s="16">
        <v>35299</v>
      </c>
      <c r="G651" s="16">
        <v>35299</v>
      </c>
      <c r="H651" s="17">
        <v>0.4375</v>
      </c>
      <c r="I651" s="18">
        <v>1996.6445927446953</v>
      </c>
      <c r="J651" s="3" t="s">
        <v>1164</v>
      </c>
      <c r="K651" s="19" t="s">
        <v>1398</v>
      </c>
      <c r="L651" s="19" t="s">
        <v>1399</v>
      </c>
      <c r="M651" s="19">
        <v>2163</v>
      </c>
      <c r="N651" s="4">
        <v>4.25</v>
      </c>
      <c r="O651" s="13">
        <v>1799</v>
      </c>
      <c r="P651" s="4">
        <v>51.89</v>
      </c>
      <c r="Q651" s="4">
        <v>13.51</v>
      </c>
      <c r="R651" s="4">
        <v>11.33</v>
      </c>
      <c r="S651" s="4">
        <v>6.51</v>
      </c>
      <c r="T651" s="4">
        <v>10.85</v>
      </c>
      <c r="U651" s="4">
        <v>2.37</v>
      </c>
      <c r="V651" s="20">
        <v>0.44</v>
      </c>
      <c r="W651" s="20">
        <v>2.55</v>
      </c>
      <c r="X651" s="4">
        <v>0.24</v>
      </c>
      <c r="Y651" s="4">
        <v>0.15</v>
      </c>
      <c r="Z651" s="4">
        <f>SUM(P651:Y651)</f>
        <v>99.84</v>
      </c>
      <c r="AA651" s="21" t="s">
        <v>34</v>
      </c>
      <c r="AB651" s="21">
        <v>1148.6760000000002</v>
      </c>
      <c r="AC651" s="13">
        <v>1799</v>
      </c>
      <c r="AD651" s="22">
        <v>50.8340060132979</v>
      </c>
      <c r="AE651" s="22">
        <v>13.4672330101258</v>
      </c>
      <c r="AF651" s="22">
        <v>11.341972194663</v>
      </c>
      <c r="AG651" s="22">
        <v>7.96818823500394</v>
      </c>
      <c r="AH651" s="22">
        <v>10.9719610480228</v>
      </c>
      <c r="AI651" s="22">
        <v>2.18072499305821</v>
      </c>
      <c r="AJ651" s="23">
        <v>0.420065920321812</v>
      </c>
      <c r="AK651" s="23">
        <v>2.3967876075778</v>
      </c>
      <c r="AL651" s="22">
        <v>0.247215828706138</v>
      </c>
      <c r="AM651" s="22">
        <v>0.171845149222559</v>
      </c>
    </row>
    <row r="652" spans="1:39" ht="13.5">
      <c r="A652" s="46" t="s">
        <v>1477</v>
      </c>
      <c r="B652" s="47" t="s">
        <v>120</v>
      </c>
      <c r="C652" s="13" t="s">
        <v>385</v>
      </c>
      <c r="D652" s="14" t="s">
        <v>906</v>
      </c>
      <c r="E652" s="15" t="s">
        <v>1233</v>
      </c>
      <c r="F652" s="16">
        <v>35299</v>
      </c>
      <c r="G652" s="16">
        <v>35295</v>
      </c>
      <c r="H652" s="3"/>
      <c r="I652" s="18">
        <v>1996.6324435318274</v>
      </c>
      <c r="J652" s="3" t="s">
        <v>102</v>
      </c>
      <c r="K652" s="19" t="s">
        <v>103</v>
      </c>
      <c r="L652" s="19" t="s">
        <v>104</v>
      </c>
      <c r="M652" s="19">
        <v>2800</v>
      </c>
      <c r="N652" s="4"/>
      <c r="O652" s="13">
        <v>1800</v>
      </c>
      <c r="P652" s="4">
        <v>52.15</v>
      </c>
      <c r="Q652" s="4">
        <v>13.68</v>
      </c>
      <c r="R652" s="4">
        <v>10.95</v>
      </c>
      <c r="S652" s="4">
        <v>6.82</v>
      </c>
      <c r="T652" s="4">
        <v>11.06</v>
      </c>
      <c r="U652" s="4">
        <v>2.37</v>
      </c>
      <c r="V652" s="20">
        <v>0.42</v>
      </c>
      <c r="W652" s="20">
        <v>2.45</v>
      </c>
      <c r="X652" s="4">
        <v>0.22</v>
      </c>
      <c r="Y652" s="4">
        <v>0.16</v>
      </c>
      <c r="Z652" s="4">
        <f>SUM(P652:Y652)</f>
        <v>100.28</v>
      </c>
      <c r="AA652" s="21" t="s">
        <v>34</v>
      </c>
      <c r="AB652" s="21">
        <v>1151.082</v>
      </c>
      <c r="AC652" s="13" t="s">
        <v>34</v>
      </c>
      <c r="AD652" s="22">
        <v>0</v>
      </c>
      <c r="AE652" s="22">
        <v>0</v>
      </c>
      <c r="AF652" s="22">
        <v>0</v>
      </c>
      <c r="AG652" s="22">
        <v>0</v>
      </c>
      <c r="AH652" s="22">
        <v>0</v>
      </c>
      <c r="AI652" s="22">
        <v>0</v>
      </c>
      <c r="AJ652" s="23">
        <v>0</v>
      </c>
      <c r="AK652" s="23">
        <v>0</v>
      </c>
      <c r="AL652" s="22">
        <v>0</v>
      </c>
      <c r="AM652" s="22">
        <v>0</v>
      </c>
    </row>
    <row r="653" spans="1:39" ht="13.5">
      <c r="A653" s="46" t="s">
        <v>1478</v>
      </c>
      <c r="B653" s="47" t="s">
        <v>27</v>
      </c>
      <c r="C653" s="13" t="s">
        <v>385</v>
      </c>
      <c r="D653" s="14" t="s">
        <v>818</v>
      </c>
      <c r="E653" s="15" t="s">
        <v>36</v>
      </c>
      <c r="F653" s="16">
        <v>35306</v>
      </c>
      <c r="G653" s="16">
        <v>35306</v>
      </c>
      <c r="H653" s="17">
        <v>0.5881944444444445</v>
      </c>
      <c r="I653" s="18">
        <v>1996.6641702791085</v>
      </c>
      <c r="J653" s="3" t="s">
        <v>1164</v>
      </c>
      <c r="K653" s="19" t="s">
        <v>1398</v>
      </c>
      <c r="L653" s="19" t="s">
        <v>1399</v>
      </c>
      <c r="M653" s="19">
        <v>2163</v>
      </c>
      <c r="N653" s="4">
        <v>4.25</v>
      </c>
      <c r="O653" s="13">
        <v>1802</v>
      </c>
      <c r="P653" s="4">
        <v>52.156</v>
      </c>
      <c r="Q653" s="4">
        <v>13.685</v>
      </c>
      <c r="R653" s="4">
        <v>10.95</v>
      </c>
      <c r="S653" s="4">
        <v>6.826</v>
      </c>
      <c r="T653" s="4">
        <v>11.064</v>
      </c>
      <c r="U653" s="4">
        <v>2.37</v>
      </c>
      <c r="V653" s="20">
        <v>0.4265</v>
      </c>
      <c r="W653" s="20">
        <v>2.453</v>
      </c>
      <c r="X653" s="4">
        <v>0.2265</v>
      </c>
      <c r="Y653" s="4">
        <v>0.1607</v>
      </c>
      <c r="Z653" s="4">
        <f>SUM(P653:Y653)</f>
        <v>100.3177</v>
      </c>
      <c r="AA653" s="21">
        <v>100.1475</v>
      </c>
      <c r="AB653" s="21">
        <v>1155.0276000000001</v>
      </c>
      <c r="AC653" s="13">
        <v>1802</v>
      </c>
      <c r="AD653" s="22">
        <v>50.7402615916734</v>
      </c>
      <c r="AE653" s="22">
        <v>13.2886846149721</v>
      </c>
      <c r="AF653" s="22">
        <v>11.4144748363493</v>
      </c>
      <c r="AG653" s="22">
        <v>8.31574831300612</v>
      </c>
      <c r="AH653" s="22">
        <v>10.8732008756693</v>
      </c>
      <c r="AI653" s="22">
        <v>2.14463541672152</v>
      </c>
      <c r="AJ653" s="23">
        <v>0.415837759204689</v>
      </c>
      <c r="AK653" s="23">
        <v>2.38829821993589</v>
      </c>
      <c r="AL653" s="22">
        <v>0.246683416477358</v>
      </c>
      <c r="AM653" s="22">
        <v>0.172174955990319</v>
      </c>
    </row>
    <row r="654" spans="1:39" ht="13.5">
      <c r="A654" s="43" t="s">
        <v>1479</v>
      </c>
      <c r="B654" s="44" t="s">
        <v>120</v>
      </c>
      <c r="C654" s="13" t="s">
        <v>385</v>
      </c>
      <c r="D654" s="14" t="s">
        <v>906</v>
      </c>
      <c r="E654" s="15" t="s">
        <v>1233</v>
      </c>
      <c r="F654" s="16">
        <v>35306</v>
      </c>
      <c r="G654" s="16">
        <v>35303</v>
      </c>
      <c r="H654" s="3"/>
      <c r="I654" s="18">
        <v>1996.6543463381245</v>
      </c>
      <c r="J654" s="3" t="s">
        <v>102</v>
      </c>
      <c r="K654" s="19" t="s">
        <v>103</v>
      </c>
      <c r="L654" s="19" t="s">
        <v>104</v>
      </c>
      <c r="M654" s="19">
        <v>2800</v>
      </c>
      <c r="N654" s="4"/>
      <c r="O654" s="13">
        <v>1803</v>
      </c>
      <c r="P654" s="4">
        <v>51.234167</v>
      </c>
      <c r="Q654" s="4">
        <v>13.436667</v>
      </c>
      <c r="R654" s="4">
        <v>10.965833</v>
      </c>
      <c r="S654" s="4">
        <v>6.765</v>
      </c>
      <c r="T654" s="4">
        <v>11.01</v>
      </c>
      <c r="U654" s="4">
        <v>2.379167</v>
      </c>
      <c r="V654" s="20">
        <v>0.415167</v>
      </c>
      <c r="W654" s="20">
        <v>2.4025</v>
      </c>
      <c r="X654" s="4">
        <v>0.231167</v>
      </c>
      <c r="Y654" s="4">
        <v>0.164583</v>
      </c>
      <c r="Z654" s="4">
        <f>SUM(P654:Y654)</f>
        <v>99.004251</v>
      </c>
      <c r="AA654" s="21" t="s">
        <v>413</v>
      </c>
      <c r="AB654" s="21">
        <v>1149.9765</v>
      </c>
      <c r="AC654" s="13" t="s">
        <v>34</v>
      </c>
      <c r="AD654" s="22">
        <v>0</v>
      </c>
      <c r="AE654" s="22">
        <v>0</v>
      </c>
      <c r="AF654" s="22">
        <v>0</v>
      </c>
      <c r="AG654" s="22">
        <v>0</v>
      </c>
      <c r="AH654" s="22">
        <v>0</v>
      </c>
      <c r="AI654" s="22">
        <v>0</v>
      </c>
      <c r="AJ654" s="23">
        <v>0</v>
      </c>
      <c r="AK654" s="23">
        <v>0</v>
      </c>
      <c r="AL654" s="22">
        <v>0</v>
      </c>
      <c r="AM654" s="22">
        <v>0</v>
      </c>
    </row>
    <row r="655" spans="1:39" ht="13.5">
      <c r="A655" s="46" t="s">
        <v>1480</v>
      </c>
      <c r="B655" s="47" t="s">
        <v>27</v>
      </c>
      <c r="C655" s="13" t="s">
        <v>385</v>
      </c>
      <c r="D655" s="14" t="s">
        <v>818</v>
      </c>
      <c r="E655" s="15" t="s">
        <v>36</v>
      </c>
      <c r="F655" s="16">
        <v>35313</v>
      </c>
      <c r="G655" s="16">
        <v>35313</v>
      </c>
      <c r="H655" s="17">
        <v>0.4375</v>
      </c>
      <c r="I655" s="18">
        <v>1996.6829226557152</v>
      </c>
      <c r="J655" s="3" t="s">
        <v>1164</v>
      </c>
      <c r="K655" s="19" t="s">
        <v>1398</v>
      </c>
      <c r="L655" s="19" t="s">
        <v>1399</v>
      </c>
      <c r="M655" s="19">
        <v>2163</v>
      </c>
      <c r="N655" s="4">
        <v>4.25</v>
      </c>
      <c r="O655" s="13" t="s">
        <v>34</v>
      </c>
      <c r="P655" s="4"/>
      <c r="Q655" s="4"/>
      <c r="R655" s="4"/>
      <c r="S655" s="4"/>
      <c r="T655" s="4"/>
      <c r="U655" s="4"/>
      <c r="V655" s="20"/>
      <c r="W655" s="20"/>
      <c r="X655" s="4"/>
      <c r="Y655" s="4"/>
      <c r="Z655" s="4"/>
      <c r="AA655" s="21" t="s">
        <v>34</v>
      </c>
      <c r="AB655" s="21" t="s">
        <v>34</v>
      </c>
      <c r="AC655" s="13">
        <v>1804</v>
      </c>
      <c r="AD655" s="22">
        <v>50.774027375419</v>
      </c>
      <c r="AE655" s="22">
        <v>13.2891165316217</v>
      </c>
      <c r="AF655" s="22">
        <v>11.425013716637</v>
      </c>
      <c r="AG655" s="22">
        <v>8.30683017007301</v>
      </c>
      <c r="AH655" s="22">
        <v>10.8533320881979</v>
      </c>
      <c r="AI655" s="22">
        <v>2.12678203675806</v>
      </c>
      <c r="AJ655" s="23">
        <v>0.416700313874982</v>
      </c>
      <c r="AK655" s="23">
        <v>2.38847788605153</v>
      </c>
      <c r="AL655" s="22">
        <v>0.247604534331511</v>
      </c>
      <c r="AM655" s="22">
        <v>0.172115347035319</v>
      </c>
    </row>
    <row r="656" spans="1:39" ht="13.5">
      <c r="A656" s="46" t="s">
        <v>1481</v>
      </c>
      <c r="B656" s="47" t="s">
        <v>120</v>
      </c>
      <c r="C656" s="13" t="s">
        <v>385</v>
      </c>
      <c r="D656" s="14" t="s">
        <v>906</v>
      </c>
      <c r="E656" s="15" t="s">
        <v>1233</v>
      </c>
      <c r="F656" s="16">
        <v>35313</v>
      </c>
      <c r="G656" s="16">
        <v>35310</v>
      </c>
      <c r="H656" s="3"/>
      <c r="I656" s="18">
        <v>1996.6735112936344</v>
      </c>
      <c r="J656" s="3" t="s">
        <v>102</v>
      </c>
      <c r="K656" s="19" t="s">
        <v>103</v>
      </c>
      <c r="L656" s="19" t="s">
        <v>104</v>
      </c>
      <c r="M656" s="19">
        <v>2800</v>
      </c>
      <c r="N656" s="4"/>
      <c r="O656" s="13">
        <v>1805</v>
      </c>
      <c r="P656" s="4">
        <v>51.417778</v>
      </c>
      <c r="Q656" s="4">
        <v>13.501111</v>
      </c>
      <c r="R656" s="4">
        <v>10.971111</v>
      </c>
      <c r="S656" s="4">
        <v>6.824444</v>
      </c>
      <c r="T656" s="4">
        <v>11.005556</v>
      </c>
      <c r="U656" s="4">
        <v>2.398889</v>
      </c>
      <c r="V656" s="20">
        <v>0.406333</v>
      </c>
      <c r="W656" s="20">
        <v>2.403333</v>
      </c>
      <c r="X656" s="4">
        <v>0.245444</v>
      </c>
      <c r="Y656" s="4">
        <v>0.167778</v>
      </c>
      <c r="Z656" s="4">
        <f>SUM(P656:Y656)</f>
        <v>99.341777</v>
      </c>
      <c r="AA656" s="21" t="s">
        <v>413</v>
      </c>
      <c r="AB656" s="21">
        <v>1151.1713244</v>
      </c>
      <c r="AC656" s="13" t="s">
        <v>34</v>
      </c>
      <c r="AD656" s="22">
        <v>0</v>
      </c>
      <c r="AE656" s="22">
        <v>0</v>
      </c>
      <c r="AF656" s="22">
        <v>0</v>
      </c>
      <c r="AG656" s="22">
        <v>0</v>
      </c>
      <c r="AH656" s="22">
        <v>0</v>
      </c>
      <c r="AI656" s="22">
        <v>0</v>
      </c>
      <c r="AJ656" s="23">
        <v>0</v>
      </c>
      <c r="AK656" s="23">
        <v>0</v>
      </c>
      <c r="AL656" s="22">
        <v>0</v>
      </c>
      <c r="AM656" s="22">
        <v>0</v>
      </c>
    </row>
    <row r="657" spans="1:39" ht="13.5">
      <c r="A657" s="46" t="s">
        <v>1482</v>
      </c>
      <c r="B657" s="47" t="s">
        <v>27</v>
      </c>
      <c r="C657" s="13" t="s">
        <v>385</v>
      </c>
      <c r="D657" s="14" t="s">
        <v>818</v>
      </c>
      <c r="E657" s="15" t="s">
        <v>36</v>
      </c>
      <c r="F657" s="16">
        <v>35320</v>
      </c>
      <c r="G657" s="16">
        <v>35320</v>
      </c>
      <c r="H657" s="17">
        <v>0.4284722222222222</v>
      </c>
      <c r="I657" s="18">
        <v>1996.7020628945168</v>
      </c>
      <c r="J657" s="3" t="s">
        <v>1164</v>
      </c>
      <c r="K657" s="19" t="s">
        <v>1398</v>
      </c>
      <c r="L657" s="19" t="s">
        <v>1399</v>
      </c>
      <c r="M657" s="19">
        <v>2163</v>
      </c>
      <c r="N657" s="4">
        <v>4.25</v>
      </c>
      <c r="O657" s="13">
        <v>1806</v>
      </c>
      <c r="P657" s="4">
        <v>51.39</v>
      </c>
      <c r="Q657" s="4">
        <v>13.47</v>
      </c>
      <c r="R657" s="4">
        <v>10.86</v>
      </c>
      <c r="S657" s="4">
        <v>6.55</v>
      </c>
      <c r="T657" s="4">
        <v>10.98</v>
      </c>
      <c r="U657" s="4">
        <v>2.31</v>
      </c>
      <c r="V657" s="20">
        <v>0.42</v>
      </c>
      <c r="W657" s="20">
        <v>2.47</v>
      </c>
      <c r="X657" s="4">
        <v>0.21</v>
      </c>
      <c r="Y657" s="4">
        <v>0.15</v>
      </c>
      <c r="Z657" s="4">
        <f>SUM(P657:Y657)</f>
        <v>98.81</v>
      </c>
      <c r="AA657" s="21">
        <v>120.17699999999999</v>
      </c>
      <c r="AB657" s="21">
        <v>1149.48</v>
      </c>
      <c r="AC657" s="13">
        <v>1806</v>
      </c>
      <c r="AD657" s="22">
        <v>50.6672492893201</v>
      </c>
      <c r="AE657" s="22">
        <v>13.2488371976981</v>
      </c>
      <c r="AF657" s="22">
        <v>11.421020096818</v>
      </c>
      <c r="AG657" s="22">
        <v>8.46627586835968</v>
      </c>
      <c r="AH657" s="22">
        <v>10.8307677198335</v>
      </c>
      <c r="AI657" s="22">
        <v>2.16029033202205</v>
      </c>
      <c r="AJ657" s="23">
        <v>0.410424836125854</v>
      </c>
      <c r="AK657" s="23">
        <v>2.36954634452956</v>
      </c>
      <c r="AL657" s="22">
        <v>0.252724652786856</v>
      </c>
      <c r="AM657" s="22">
        <v>0.17286366250621</v>
      </c>
    </row>
    <row r="658" spans="1:39" ht="13.5">
      <c r="A658" s="43" t="s">
        <v>1483</v>
      </c>
      <c r="B658" s="44" t="s">
        <v>27</v>
      </c>
      <c r="C658" s="13" t="s">
        <v>385</v>
      </c>
      <c r="D658" s="14" t="s">
        <v>818</v>
      </c>
      <c r="E658" s="15" t="s">
        <v>36</v>
      </c>
      <c r="F658" s="16">
        <v>35320</v>
      </c>
      <c r="G658" s="16">
        <v>35320</v>
      </c>
      <c r="H658" s="17">
        <v>0.46111111111111114</v>
      </c>
      <c r="I658" s="18">
        <v>1996.7021522549244</v>
      </c>
      <c r="J658" s="3" t="s">
        <v>1164</v>
      </c>
      <c r="K658" s="19" t="s">
        <v>1410</v>
      </c>
      <c r="L658" s="19" t="s">
        <v>1411</v>
      </c>
      <c r="M658" s="19">
        <v>1949</v>
      </c>
      <c r="N658" s="4">
        <v>5.5</v>
      </c>
      <c r="O658" s="13">
        <v>1807</v>
      </c>
      <c r="P658" s="4">
        <v>51.67</v>
      </c>
      <c r="Q658" s="4">
        <v>13.54</v>
      </c>
      <c r="R658" s="4">
        <v>10.75</v>
      </c>
      <c r="S658" s="4">
        <v>6.6</v>
      </c>
      <c r="T658" s="4">
        <v>10.99</v>
      </c>
      <c r="U658" s="4">
        <v>2.37</v>
      </c>
      <c r="V658" s="20">
        <v>0.41</v>
      </c>
      <c r="W658" s="20">
        <v>2.42</v>
      </c>
      <c r="X658" s="4">
        <v>0.23</v>
      </c>
      <c r="Y658" s="4">
        <v>0.16</v>
      </c>
      <c r="Z658" s="4">
        <f>SUM(P658:Y658)</f>
        <v>99.14</v>
      </c>
      <c r="AA658" s="21" t="s">
        <v>413</v>
      </c>
      <c r="AB658" s="21">
        <v>1151.61</v>
      </c>
      <c r="AC658" s="13">
        <v>1807</v>
      </c>
      <c r="AD658" s="22">
        <v>50.5394747062058</v>
      </c>
      <c r="AE658" s="22">
        <v>13.1353638917178</v>
      </c>
      <c r="AF658" s="22">
        <v>11.5102371532271</v>
      </c>
      <c r="AG658" s="22">
        <v>8.73582520995463</v>
      </c>
      <c r="AH658" s="22">
        <v>10.7368020681824</v>
      </c>
      <c r="AI658" s="22">
        <v>2.15659723606281</v>
      </c>
      <c r="AJ658" s="23">
        <v>0.412645001872354</v>
      </c>
      <c r="AK658" s="23">
        <v>2.35338171384136</v>
      </c>
      <c r="AL658" s="22">
        <v>0.245980597223179</v>
      </c>
      <c r="AM658" s="22">
        <v>0.173692421712694</v>
      </c>
    </row>
    <row r="659" spans="1:39" ht="13.5">
      <c r="A659" s="46" t="s">
        <v>1484</v>
      </c>
      <c r="B659" s="47" t="s">
        <v>120</v>
      </c>
      <c r="C659" s="13" t="s">
        <v>385</v>
      </c>
      <c r="D659" s="14" t="s">
        <v>906</v>
      </c>
      <c r="E659" s="15" t="s">
        <v>1233</v>
      </c>
      <c r="F659" s="16">
        <v>35320</v>
      </c>
      <c r="G659" s="16">
        <v>35317</v>
      </c>
      <c r="H659" s="3"/>
      <c r="I659" s="18">
        <v>1996.6926762491444</v>
      </c>
      <c r="J659" s="3" t="s">
        <v>102</v>
      </c>
      <c r="K659" s="19" t="s">
        <v>103</v>
      </c>
      <c r="L659" s="19" t="s">
        <v>104</v>
      </c>
      <c r="M659" s="19">
        <v>2800</v>
      </c>
      <c r="N659" s="4"/>
      <c r="O659" s="13">
        <v>1808</v>
      </c>
      <c r="P659" s="4">
        <v>51.3225</v>
      </c>
      <c r="Q659" s="4">
        <v>13.5075</v>
      </c>
      <c r="R659" s="4">
        <v>10.96625</v>
      </c>
      <c r="S659" s="4">
        <v>6.8675</v>
      </c>
      <c r="T659" s="4">
        <v>11.05375</v>
      </c>
      <c r="U659" s="4">
        <v>2.41</v>
      </c>
      <c r="V659" s="20">
        <v>0.4185</v>
      </c>
      <c r="W659" s="20">
        <v>2.3825</v>
      </c>
      <c r="X659" s="4">
        <v>0.270375</v>
      </c>
      <c r="Y659" s="4">
        <v>0.175375</v>
      </c>
      <c r="Z659" s="4">
        <f>SUM(P659:Y659)</f>
        <v>99.37424999999999</v>
      </c>
      <c r="AA659" s="21" t="s">
        <v>413</v>
      </c>
      <c r="AB659" s="21">
        <v>1152.03675</v>
      </c>
      <c r="AC659" s="13" t="s">
        <v>34</v>
      </c>
      <c r="AD659" s="22">
        <v>0</v>
      </c>
      <c r="AE659" s="22">
        <v>0</v>
      </c>
      <c r="AF659" s="22">
        <v>0</v>
      </c>
      <c r="AG659" s="22">
        <v>0</v>
      </c>
      <c r="AH659" s="22">
        <v>0</v>
      </c>
      <c r="AI659" s="22">
        <v>0</v>
      </c>
      <c r="AJ659" s="23">
        <v>0</v>
      </c>
      <c r="AK659" s="23">
        <v>0</v>
      </c>
      <c r="AL659" s="22">
        <v>0</v>
      </c>
      <c r="AM659" s="22">
        <v>0</v>
      </c>
    </row>
    <row r="660" spans="1:39" ht="13.5">
      <c r="A660" s="46" t="s">
        <v>1485</v>
      </c>
      <c r="B660" s="47" t="s">
        <v>27</v>
      </c>
      <c r="C660" s="13" t="s">
        <v>385</v>
      </c>
      <c r="D660" s="14" t="s">
        <v>818</v>
      </c>
      <c r="E660" s="15" t="s">
        <v>36</v>
      </c>
      <c r="F660" s="16">
        <v>35327</v>
      </c>
      <c r="G660" s="16">
        <v>35327</v>
      </c>
      <c r="H660" s="17">
        <v>0.5104166666666666</v>
      </c>
      <c r="I660" s="18">
        <v>1996.7214522016884</v>
      </c>
      <c r="J660" s="3" t="s">
        <v>1164</v>
      </c>
      <c r="K660" s="19" t="s">
        <v>1398</v>
      </c>
      <c r="L660" s="19" t="s">
        <v>1399</v>
      </c>
      <c r="M660" s="19">
        <v>2163</v>
      </c>
      <c r="N660" s="4">
        <v>4.25</v>
      </c>
      <c r="O660" s="13" t="s">
        <v>34</v>
      </c>
      <c r="P660" s="4"/>
      <c r="Q660" s="4"/>
      <c r="R660" s="4"/>
      <c r="S660" s="4"/>
      <c r="T660" s="4"/>
      <c r="U660" s="4"/>
      <c r="V660" s="20"/>
      <c r="W660" s="20"/>
      <c r="X660" s="4"/>
      <c r="Y660" s="4"/>
      <c r="Z660" s="4"/>
      <c r="AA660" s="21" t="s">
        <v>34</v>
      </c>
      <c r="AB660" s="21" t="s">
        <v>34</v>
      </c>
      <c r="AC660" s="13">
        <v>1809</v>
      </c>
      <c r="AD660" s="22">
        <v>50.4579791035437</v>
      </c>
      <c r="AE660" s="22">
        <v>13.5972922607166</v>
      </c>
      <c r="AF660" s="22">
        <v>11.4034459684938</v>
      </c>
      <c r="AG660" s="22">
        <v>8.40128468874211</v>
      </c>
      <c r="AH660" s="22">
        <v>10.7901612349905</v>
      </c>
      <c r="AI660" s="22">
        <v>2.12545665773107</v>
      </c>
      <c r="AJ660" s="23">
        <v>0.418254479477826</v>
      </c>
      <c r="AK660" s="23">
        <v>2.38083319087378</v>
      </c>
      <c r="AL660" s="22">
        <v>0.251354855455424</v>
      </c>
      <c r="AM660" s="22">
        <v>0.173937559975154</v>
      </c>
    </row>
    <row r="661" spans="1:39" ht="13.5">
      <c r="A661" s="46" t="s">
        <v>1486</v>
      </c>
      <c r="B661" s="47" t="s">
        <v>120</v>
      </c>
      <c r="C661" s="13" t="s">
        <v>385</v>
      </c>
      <c r="D661" s="14" t="s">
        <v>906</v>
      </c>
      <c r="E661" s="15" t="s">
        <v>1233</v>
      </c>
      <c r="F661" s="16">
        <v>35327</v>
      </c>
      <c r="G661" s="16">
        <v>35324</v>
      </c>
      <c r="H661" s="3"/>
      <c r="I661" s="18">
        <v>1996.7118412046543</v>
      </c>
      <c r="J661" s="3" t="s">
        <v>102</v>
      </c>
      <c r="K661" s="19" t="s">
        <v>103</v>
      </c>
      <c r="L661" s="19" t="s">
        <v>104</v>
      </c>
      <c r="M661" s="19">
        <v>2800</v>
      </c>
      <c r="N661" s="4"/>
      <c r="O661" s="13">
        <v>1810</v>
      </c>
      <c r="P661" s="4">
        <v>51.270909</v>
      </c>
      <c r="Q661" s="4">
        <v>13.506364</v>
      </c>
      <c r="R661" s="4">
        <v>10.978182</v>
      </c>
      <c r="S661" s="4">
        <v>6.730909</v>
      </c>
      <c r="T661" s="4">
        <v>11.07</v>
      </c>
      <c r="U661" s="4">
        <v>2.392727</v>
      </c>
      <c r="V661" s="20">
        <v>0.411818</v>
      </c>
      <c r="W661" s="20">
        <v>2.403636</v>
      </c>
      <c r="X661" s="4">
        <v>0.250636</v>
      </c>
      <c r="Y661" s="4">
        <v>0.168</v>
      </c>
      <c r="Z661" s="4">
        <f>SUM(P661:Y661)</f>
        <v>99.183181</v>
      </c>
      <c r="AA661" s="21" t="s">
        <v>413</v>
      </c>
      <c r="AB661" s="21">
        <v>1149.2912709</v>
      </c>
      <c r="AC661" s="13" t="s">
        <v>34</v>
      </c>
      <c r="AD661" s="22">
        <v>0</v>
      </c>
      <c r="AE661" s="22">
        <v>0</v>
      </c>
      <c r="AF661" s="22">
        <v>0</v>
      </c>
      <c r="AG661" s="22">
        <v>0</v>
      </c>
      <c r="AH661" s="22">
        <v>0</v>
      </c>
      <c r="AI661" s="22">
        <v>0</v>
      </c>
      <c r="AJ661" s="23">
        <v>0</v>
      </c>
      <c r="AK661" s="23">
        <v>0</v>
      </c>
      <c r="AL661" s="22">
        <v>0</v>
      </c>
      <c r="AM661" s="22">
        <v>0</v>
      </c>
    </row>
    <row r="662" spans="1:39" ht="13.5">
      <c r="A662" s="43" t="s">
        <v>1487</v>
      </c>
      <c r="B662" s="44" t="s">
        <v>27</v>
      </c>
      <c r="C662" s="13" t="s">
        <v>385</v>
      </c>
      <c r="D662" s="14" t="s">
        <v>818</v>
      </c>
      <c r="E662" s="15" t="s">
        <v>36</v>
      </c>
      <c r="F662" s="16">
        <v>35332</v>
      </c>
      <c r="G662" s="16">
        <v>35332</v>
      </c>
      <c r="H662" s="17">
        <v>0.4395833333333333</v>
      </c>
      <c r="I662" s="18">
        <v>1996.7349475245264</v>
      </c>
      <c r="J662" s="3" t="s">
        <v>1164</v>
      </c>
      <c r="K662" s="19" t="s">
        <v>1398</v>
      </c>
      <c r="L662" s="19" t="s">
        <v>1399</v>
      </c>
      <c r="M662" s="19">
        <v>2163</v>
      </c>
      <c r="N662" s="4">
        <v>4.25</v>
      </c>
      <c r="O662" s="13" t="s">
        <v>34</v>
      </c>
      <c r="P662" s="4"/>
      <c r="Q662" s="4"/>
      <c r="R662" s="4"/>
      <c r="S662" s="4"/>
      <c r="T662" s="4"/>
      <c r="U662" s="4"/>
      <c r="V662" s="20"/>
      <c r="W662" s="20"/>
      <c r="X662" s="4"/>
      <c r="Y662" s="4"/>
      <c r="Z662" s="4"/>
      <c r="AA662" s="21" t="s">
        <v>34</v>
      </c>
      <c r="AB662" s="21" t="s">
        <v>34</v>
      </c>
      <c r="AC662" s="13">
        <v>1811</v>
      </c>
      <c r="AD662" s="22">
        <v>50.5991107316051</v>
      </c>
      <c r="AE662" s="22">
        <v>13.3804371606838</v>
      </c>
      <c r="AF662" s="22">
        <v>11.4367370690588</v>
      </c>
      <c r="AG662" s="22">
        <v>8.44641351628386</v>
      </c>
      <c r="AH662" s="22">
        <v>10.8174776174412</v>
      </c>
      <c r="AI662" s="22">
        <v>2.10884048658021</v>
      </c>
      <c r="AJ662" s="23">
        <v>0.414936217702538</v>
      </c>
      <c r="AK662" s="23">
        <v>2.37608754204964</v>
      </c>
      <c r="AL662" s="22">
        <v>0.246148603721844</v>
      </c>
      <c r="AM662" s="22">
        <v>0.173811054872976</v>
      </c>
    </row>
    <row r="663" spans="1:39" ht="13.5">
      <c r="A663" s="46" t="s">
        <v>1488</v>
      </c>
      <c r="B663" s="47" t="s">
        <v>120</v>
      </c>
      <c r="C663" s="13" t="s">
        <v>385</v>
      </c>
      <c r="D663" s="14" t="s">
        <v>906</v>
      </c>
      <c r="E663" s="15" t="s">
        <v>1233</v>
      </c>
      <c r="F663" s="16">
        <v>35332</v>
      </c>
      <c r="G663" s="16">
        <v>35330</v>
      </c>
      <c r="H663" s="3"/>
      <c r="I663" s="18">
        <v>1996.7282683093772</v>
      </c>
      <c r="J663" s="3" t="s">
        <v>102</v>
      </c>
      <c r="K663" s="19" t="s">
        <v>103</v>
      </c>
      <c r="L663" s="19" t="s">
        <v>104</v>
      </c>
      <c r="M663" s="19">
        <v>2800</v>
      </c>
      <c r="N663" s="4"/>
      <c r="O663" s="13">
        <v>1812</v>
      </c>
      <c r="P663" s="4">
        <v>51.19</v>
      </c>
      <c r="Q663" s="4">
        <v>13.42</v>
      </c>
      <c r="R663" s="4">
        <v>10.84</v>
      </c>
      <c r="S663" s="4">
        <v>6.83</v>
      </c>
      <c r="T663" s="4">
        <v>10.89</v>
      </c>
      <c r="U663" s="4">
        <v>2.37</v>
      </c>
      <c r="V663" s="20">
        <v>0.42</v>
      </c>
      <c r="W663" s="20">
        <v>2.39</v>
      </c>
      <c r="X663" s="4">
        <v>0.23</v>
      </c>
      <c r="Y663" s="4">
        <v>0.16</v>
      </c>
      <c r="Z663" s="4">
        <f>SUM(P663:Y663)</f>
        <v>98.74000000000001</v>
      </c>
      <c r="AA663" s="21">
        <v>96.14160000000001</v>
      </c>
      <c r="AB663" s="21">
        <v>1151.283</v>
      </c>
      <c r="AC663" s="13" t="s">
        <v>34</v>
      </c>
      <c r="AD663" s="22">
        <v>0</v>
      </c>
      <c r="AE663" s="22">
        <v>0</v>
      </c>
      <c r="AF663" s="22">
        <v>0</v>
      </c>
      <c r="AG663" s="22">
        <v>0</v>
      </c>
      <c r="AH663" s="22">
        <v>0</v>
      </c>
      <c r="AI663" s="22">
        <v>0</v>
      </c>
      <c r="AJ663" s="23">
        <v>0</v>
      </c>
      <c r="AK663" s="23">
        <v>0</v>
      </c>
      <c r="AL663" s="22">
        <v>0</v>
      </c>
      <c r="AM663" s="22">
        <v>0</v>
      </c>
    </row>
    <row r="664" spans="1:39" ht="13.5">
      <c r="A664" s="46" t="s">
        <v>1489</v>
      </c>
      <c r="B664" s="47" t="s">
        <v>27</v>
      </c>
      <c r="C664" s="13" t="s">
        <v>385</v>
      </c>
      <c r="D664" s="14" t="s">
        <v>818</v>
      </c>
      <c r="E664" s="15" t="s">
        <v>36</v>
      </c>
      <c r="F664" s="16">
        <v>35342</v>
      </c>
      <c r="G664" s="16">
        <v>35342</v>
      </c>
      <c r="H664" s="17">
        <v>0.5104166666666666</v>
      </c>
      <c r="I664" s="18">
        <v>1996.7625199634954</v>
      </c>
      <c r="J664" s="3" t="s">
        <v>1164</v>
      </c>
      <c r="K664" s="19" t="s">
        <v>1398</v>
      </c>
      <c r="L664" s="19" t="s">
        <v>1399</v>
      </c>
      <c r="M664" s="19">
        <v>2163</v>
      </c>
      <c r="N664" s="4">
        <v>4.25</v>
      </c>
      <c r="O664" s="13" t="s">
        <v>34</v>
      </c>
      <c r="P664" s="4"/>
      <c r="Q664" s="4"/>
      <c r="R664" s="4"/>
      <c r="S664" s="4"/>
      <c r="T664" s="4"/>
      <c r="U664" s="4">
        <v>2.38</v>
      </c>
      <c r="V664" s="20"/>
      <c r="W664" s="20"/>
      <c r="X664" s="4"/>
      <c r="Y664" s="4"/>
      <c r="Z664" s="4"/>
      <c r="AA664" s="21">
        <v>116.17110000000001</v>
      </c>
      <c r="AB664" s="21" t="s">
        <v>34</v>
      </c>
      <c r="AC664" s="13">
        <v>1813</v>
      </c>
      <c r="AD664" s="22">
        <v>50.6643654775497</v>
      </c>
      <c r="AE664" s="22">
        <v>13.2970349229668</v>
      </c>
      <c r="AF664" s="22">
        <v>11.4448619433214</v>
      </c>
      <c r="AG664" s="22">
        <v>8.48357860895593</v>
      </c>
      <c r="AH664" s="22">
        <v>10.8034013242661</v>
      </c>
      <c r="AI664" s="22">
        <v>2.10281028286887</v>
      </c>
      <c r="AJ664" s="23">
        <v>0.413931121138068</v>
      </c>
      <c r="AK664" s="23">
        <v>2.37508051060775</v>
      </c>
      <c r="AL664" s="22">
        <v>0.241124924934797</v>
      </c>
      <c r="AM664" s="22">
        <v>0.173810883390499</v>
      </c>
    </row>
    <row r="665" spans="1:39" ht="13.5">
      <c r="A665" s="46" t="s">
        <v>1490</v>
      </c>
      <c r="B665" s="47" t="s">
        <v>120</v>
      </c>
      <c r="C665" s="13" t="s">
        <v>385</v>
      </c>
      <c r="D665" s="14" t="s">
        <v>906</v>
      </c>
      <c r="E665" s="15" t="s">
        <v>1233</v>
      </c>
      <c r="F665" s="16">
        <v>35342</v>
      </c>
      <c r="G665" s="16">
        <v>35337</v>
      </c>
      <c r="H665" s="3"/>
      <c r="I665" s="18">
        <v>1996.7474332648871</v>
      </c>
      <c r="J665" s="3" t="s">
        <v>102</v>
      </c>
      <c r="K665" s="19" t="s">
        <v>103</v>
      </c>
      <c r="L665" s="19" t="s">
        <v>104</v>
      </c>
      <c r="M665" s="19">
        <v>2800</v>
      </c>
      <c r="N665" s="4"/>
      <c r="O665" s="13">
        <v>1814</v>
      </c>
      <c r="P665" s="4">
        <v>51.09</v>
      </c>
      <c r="Q665" s="4">
        <v>13.39</v>
      </c>
      <c r="R665" s="4">
        <v>10.88</v>
      </c>
      <c r="S665" s="4">
        <v>6.81</v>
      </c>
      <c r="T665" s="4">
        <v>10.96</v>
      </c>
      <c r="U665" s="4">
        <v>2.38</v>
      </c>
      <c r="V665" s="20">
        <v>0.41</v>
      </c>
      <c r="W665" s="20">
        <v>2.38</v>
      </c>
      <c r="X665" s="4">
        <v>0.24</v>
      </c>
      <c r="Y665" s="4">
        <v>0.16</v>
      </c>
      <c r="Z665" s="4">
        <f>SUM(P665:Y665)</f>
        <v>98.69999999999997</v>
      </c>
      <c r="AA665" s="21">
        <v>112.1652</v>
      </c>
      <c r="AB665" s="21">
        <v>1150.881</v>
      </c>
      <c r="AC665" s="13" t="s">
        <v>34</v>
      </c>
      <c r="AD665" s="22">
        <v>0</v>
      </c>
      <c r="AE665" s="22">
        <v>0</v>
      </c>
      <c r="AF665" s="22">
        <v>0</v>
      </c>
      <c r="AG665" s="22">
        <v>0</v>
      </c>
      <c r="AH665" s="22">
        <v>0</v>
      </c>
      <c r="AI665" s="22">
        <v>0</v>
      </c>
      <c r="AJ665" s="23">
        <v>0</v>
      </c>
      <c r="AK665" s="23">
        <v>0</v>
      </c>
      <c r="AL665" s="22">
        <v>0</v>
      </c>
      <c r="AM665" s="22">
        <v>0</v>
      </c>
    </row>
    <row r="666" spans="1:39" ht="13.5">
      <c r="A666" s="43" t="s">
        <v>1491</v>
      </c>
      <c r="B666" s="44" t="s">
        <v>27</v>
      </c>
      <c r="C666" s="13" t="s">
        <v>385</v>
      </c>
      <c r="D666" s="14" t="s">
        <v>818</v>
      </c>
      <c r="E666" s="15" t="s">
        <v>36</v>
      </c>
      <c r="F666" s="16">
        <v>35345</v>
      </c>
      <c r="G666" s="16">
        <v>35345</v>
      </c>
      <c r="H666" s="17">
        <v>0.4583333333333333</v>
      </c>
      <c r="I666" s="18">
        <v>1996.7705909194617</v>
      </c>
      <c r="J666" s="3" t="s">
        <v>1164</v>
      </c>
      <c r="K666" s="19" t="s">
        <v>1398</v>
      </c>
      <c r="L666" s="19" t="s">
        <v>1399</v>
      </c>
      <c r="M666" s="19">
        <v>2163</v>
      </c>
      <c r="N666" s="4">
        <v>4.25</v>
      </c>
      <c r="O666" s="13" t="s">
        <v>34</v>
      </c>
      <c r="P666" s="4"/>
      <c r="Q666" s="4"/>
      <c r="R666" s="4"/>
      <c r="S666" s="4"/>
      <c r="T666" s="4"/>
      <c r="U666" s="4"/>
      <c r="V666" s="20"/>
      <c r="W666" s="20"/>
      <c r="X666" s="4"/>
      <c r="Y666" s="4"/>
      <c r="Z666" s="4"/>
      <c r="AA666" s="21" t="s">
        <v>34</v>
      </c>
      <c r="AB666" s="21" t="s">
        <v>34</v>
      </c>
      <c r="AC666" s="13">
        <v>1815</v>
      </c>
      <c r="AD666" s="22">
        <v>50.6967736971826</v>
      </c>
      <c r="AE666" s="22">
        <v>13.2862173087153</v>
      </c>
      <c r="AF666" s="22">
        <v>11.4406210871219</v>
      </c>
      <c r="AG666" s="22">
        <v>8.40710363349755</v>
      </c>
      <c r="AH666" s="22">
        <v>10.844149088733</v>
      </c>
      <c r="AI666" s="22">
        <v>2.10453842898523</v>
      </c>
      <c r="AJ666" s="23">
        <v>0.417894026948857</v>
      </c>
      <c r="AK666" s="23">
        <v>2.382799595968</v>
      </c>
      <c r="AL666" s="22">
        <v>0.246115472602091</v>
      </c>
      <c r="AM666" s="22">
        <v>0.173787660245558</v>
      </c>
    </row>
    <row r="667" spans="1:39" ht="13.5">
      <c r="A667" s="46" t="s">
        <v>1492</v>
      </c>
      <c r="B667" s="47" t="s">
        <v>27</v>
      </c>
      <c r="C667" s="13" t="s">
        <v>385</v>
      </c>
      <c r="D667" s="14" t="s">
        <v>818</v>
      </c>
      <c r="E667" s="15" t="s">
        <v>36</v>
      </c>
      <c r="F667" s="16">
        <v>35348</v>
      </c>
      <c r="G667" s="16">
        <v>35348</v>
      </c>
      <c r="H667" s="17">
        <v>0.4097222222222222</v>
      </c>
      <c r="I667" s="18">
        <v>1996.778671381854</v>
      </c>
      <c r="J667" s="3" t="s">
        <v>1164</v>
      </c>
      <c r="K667" s="19" t="s">
        <v>1398</v>
      </c>
      <c r="L667" s="19" t="s">
        <v>1399</v>
      </c>
      <c r="M667" s="19">
        <v>2163</v>
      </c>
      <c r="N667" s="4">
        <v>4.25</v>
      </c>
      <c r="O667" s="13">
        <v>1816</v>
      </c>
      <c r="P667" s="4">
        <v>51.04</v>
      </c>
      <c r="Q667" s="4">
        <v>13.56</v>
      </c>
      <c r="R667" s="4">
        <v>10.85</v>
      </c>
      <c r="S667" s="4">
        <v>6.61</v>
      </c>
      <c r="T667" s="4">
        <v>11.06</v>
      </c>
      <c r="U667" s="4">
        <v>2.42</v>
      </c>
      <c r="V667" s="20">
        <v>0.42</v>
      </c>
      <c r="W667" s="20">
        <v>2.4</v>
      </c>
      <c r="X667" s="4">
        <v>0.22</v>
      </c>
      <c r="Y667" s="4">
        <v>0.15</v>
      </c>
      <c r="Z667" s="4">
        <f>SUM(P667:Y667)</f>
        <v>98.73</v>
      </c>
      <c r="AA667" s="21" t="s">
        <v>413</v>
      </c>
      <c r="AB667" s="21">
        <v>1150.6860000000001</v>
      </c>
      <c r="AC667" s="13">
        <v>1816</v>
      </c>
      <c r="AD667" s="22">
        <v>50.6514141674328</v>
      </c>
      <c r="AE667" s="22">
        <v>13.3188830163047</v>
      </c>
      <c r="AF667" s="22">
        <v>11.4553973476966</v>
      </c>
      <c r="AG667" s="22">
        <v>8.2941049013264</v>
      </c>
      <c r="AH667" s="22">
        <v>10.8990980426653</v>
      </c>
      <c r="AI667" s="22">
        <v>2.15002525112053</v>
      </c>
      <c r="AJ667" s="23">
        <v>0.416718377323924</v>
      </c>
      <c r="AK667" s="23">
        <v>2.38455515913134</v>
      </c>
      <c r="AL667" s="22">
        <v>0.255667796715644</v>
      </c>
      <c r="AM667" s="22">
        <v>0.174135940282702</v>
      </c>
    </row>
    <row r="668" spans="1:39" ht="13.5">
      <c r="A668" s="46" t="s">
        <v>1493</v>
      </c>
      <c r="B668" s="47" t="s">
        <v>120</v>
      </c>
      <c r="C668" s="13" t="s">
        <v>385</v>
      </c>
      <c r="D668" s="14" t="s">
        <v>906</v>
      </c>
      <c r="E668" s="15" t="s">
        <v>1233</v>
      </c>
      <c r="F668" s="16">
        <v>35348</v>
      </c>
      <c r="G668" s="16">
        <v>35345</v>
      </c>
      <c r="H668" s="3"/>
      <c r="I668" s="18">
        <v>1996.7693360711842</v>
      </c>
      <c r="J668" s="3" t="s">
        <v>102</v>
      </c>
      <c r="K668" s="19" t="s">
        <v>103</v>
      </c>
      <c r="L668" s="19" t="s">
        <v>104</v>
      </c>
      <c r="M668" s="19">
        <v>2800</v>
      </c>
      <c r="N668" s="4"/>
      <c r="O668" s="13">
        <v>1817</v>
      </c>
      <c r="P668" s="4">
        <v>51.05</v>
      </c>
      <c r="Q668" s="4">
        <v>13.44</v>
      </c>
      <c r="R668" s="4">
        <v>10.85</v>
      </c>
      <c r="S668" s="4">
        <v>6.75</v>
      </c>
      <c r="T668" s="4">
        <v>10.95</v>
      </c>
      <c r="U668" s="4">
        <v>2.4</v>
      </c>
      <c r="V668" s="20">
        <v>0.41</v>
      </c>
      <c r="W668" s="20">
        <v>2.34</v>
      </c>
      <c r="X668" s="4">
        <v>0.23</v>
      </c>
      <c r="Y668" s="4">
        <v>0.16</v>
      </c>
      <c r="Z668" s="4">
        <f>SUM(P668:Y668)</f>
        <v>98.58</v>
      </c>
      <c r="AA668" s="21">
        <v>116.17110000000001</v>
      </c>
      <c r="AB668" s="21">
        <v>1149.675</v>
      </c>
      <c r="AC668" s="13" t="s">
        <v>34</v>
      </c>
      <c r="AD668" s="22">
        <v>0</v>
      </c>
      <c r="AE668" s="22">
        <v>0</v>
      </c>
      <c r="AF668" s="22">
        <v>0</v>
      </c>
      <c r="AG668" s="22">
        <v>0</v>
      </c>
      <c r="AH668" s="22">
        <v>0</v>
      </c>
      <c r="AI668" s="22">
        <v>0</v>
      </c>
      <c r="AJ668" s="23">
        <v>0</v>
      </c>
      <c r="AK668" s="23">
        <v>0</v>
      </c>
      <c r="AL668" s="22">
        <v>0</v>
      </c>
      <c r="AM668" s="22">
        <v>0</v>
      </c>
    </row>
    <row r="669" spans="1:39" ht="13.5">
      <c r="A669" s="46" t="s">
        <v>1494</v>
      </c>
      <c r="B669" s="47" t="s">
        <v>27</v>
      </c>
      <c r="C669" s="13" t="s">
        <v>385</v>
      </c>
      <c r="D669" s="14" t="s">
        <v>818</v>
      </c>
      <c r="E669" s="15" t="s">
        <v>36</v>
      </c>
      <c r="F669" s="16">
        <v>35354</v>
      </c>
      <c r="G669" s="16">
        <v>35354</v>
      </c>
      <c r="H669" s="17">
        <v>0.6180554398148148</v>
      </c>
      <c r="I669" s="18">
        <v>1996.7956669708722</v>
      </c>
      <c r="J669" s="3" t="s">
        <v>1164</v>
      </c>
      <c r="K669" s="19" t="s">
        <v>1398</v>
      </c>
      <c r="L669" s="19" t="s">
        <v>1399</v>
      </c>
      <c r="M669" s="19">
        <v>2163</v>
      </c>
      <c r="N669" s="4">
        <v>4.25</v>
      </c>
      <c r="O669" s="13">
        <v>1818</v>
      </c>
      <c r="P669" s="4">
        <v>51.13</v>
      </c>
      <c r="Q669" s="4">
        <v>13.57</v>
      </c>
      <c r="R669" s="4">
        <v>10.86</v>
      </c>
      <c r="S669" s="4">
        <v>6.65</v>
      </c>
      <c r="T669" s="4">
        <v>10.99</v>
      </c>
      <c r="U669" s="4">
        <v>2.41</v>
      </c>
      <c r="V669" s="20">
        <v>0.41</v>
      </c>
      <c r="W669" s="20">
        <v>2.37</v>
      </c>
      <c r="X669" s="4">
        <v>0.22</v>
      </c>
      <c r="Y669" s="4">
        <v>0.14</v>
      </c>
      <c r="Z669" s="4">
        <f>SUM(P669:Y669)</f>
        <v>98.75</v>
      </c>
      <c r="AA669" s="21" t="s">
        <v>413</v>
      </c>
      <c r="AB669" s="21">
        <v>1151.49</v>
      </c>
      <c r="AC669" s="13">
        <v>1818</v>
      </c>
      <c r="AD669" s="22">
        <v>50.5938524164288</v>
      </c>
      <c r="AE669" s="22">
        <v>13.340252493709</v>
      </c>
      <c r="AF669" s="22">
        <v>11.432865564295</v>
      </c>
      <c r="AG669" s="22">
        <v>8.53466575678747</v>
      </c>
      <c r="AH669" s="22">
        <v>10.7932211631591</v>
      </c>
      <c r="AI669" s="22">
        <v>2.0977325914987</v>
      </c>
      <c r="AJ669" s="23">
        <v>0.41612903348369</v>
      </c>
      <c r="AK669" s="23">
        <v>2.37515194715449</v>
      </c>
      <c r="AL669" s="22">
        <v>0.242239364902341</v>
      </c>
      <c r="AM669" s="22">
        <v>0.173889668581349</v>
      </c>
    </row>
    <row r="670" spans="1:39" ht="13.5">
      <c r="A670" s="43" t="s">
        <v>1495</v>
      </c>
      <c r="B670" s="47" t="s">
        <v>120</v>
      </c>
      <c r="C670" s="13" t="s">
        <v>385</v>
      </c>
      <c r="D670" s="14" t="s">
        <v>906</v>
      </c>
      <c r="E670" s="15" t="s">
        <v>1233</v>
      </c>
      <c r="F670" s="16">
        <v>35354</v>
      </c>
      <c r="G670" s="16">
        <v>35351</v>
      </c>
      <c r="H670" s="3"/>
      <c r="I670" s="18">
        <v>1996.7857631759068</v>
      </c>
      <c r="J670" s="3" t="s">
        <v>102</v>
      </c>
      <c r="K670" s="19" t="s">
        <v>103</v>
      </c>
      <c r="L670" s="19" t="s">
        <v>104</v>
      </c>
      <c r="M670" s="19">
        <v>2800</v>
      </c>
      <c r="N670" s="4"/>
      <c r="O670" s="13">
        <v>1819</v>
      </c>
      <c r="P670" s="4">
        <v>51.08</v>
      </c>
      <c r="Q670" s="4">
        <v>13.49</v>
      </c>
      <c r="R670" s="4">
        <v>10.92</v>
      </c>
      <c r="S670" s="4">
        <v>6.74</v>
      </c>
      <c r="T670" s="4">
        <v>11.01</v>
      </c>
      <c r="U670" s="4">
        <v>2.4</v>
      </c>
      <c r="V670" s="20">
        <v>0.41</v>
      </c>
      <c r="W670" s="20">
        <v>2.35</v>
      </c>
      <c r="X670" s="4">
        <v>0.23</v>
      </c>
      <c r="Y670" s="4">
        <v>0.16</v>
      </c>
      <c r="Z670" s="4">
        <f>SUM(P670:Y670)</f>
        <v>98.78999999999999</v>
      </c>
      <c r="AA670" s="21" t="s">
        <v>413</v>
      </c>
      <c r="AB670" s="21">
        <v>1149.474</v>
      </c>
      <c r="AC670" s="13" t="s">
        <v>34</v>
      </c>
      <c r="AD670" s="22">
        <v>0</v>
      </c>
      <c r="AE670" s="22">
        <v>0</v>
      </c>
      <c r="AF670" s="22">
        <v>0</v>
      </c>
      <c r="AG670" s="22">
        <v>0</v>
      </c>
      <c r="AH670" s="22">
        <v>0</v>
      </c>
      <c r="AI670" s="22">
        <v>0</v>
      </c>
      <c r="AJ670" s="23">
        <v>0</v>
      </c>
      <c r="AK670" s="23">
        <v>0</v>
      </c>
      <c r="AL670" s="22">
        <v>0</v>
      </c>
      <c r="AM670" s="22">
        <v>0</v>
      </c>
    </row>
    <row r="671" spans="1:39" ht="13.5">
      <c r="A671" s="46" t="s">
        <v>1496</v>
      </c>
      <c r="B671" s="47" t="s">
        <v>27</v>
      </c>
      <c r="C671" s="13" t="s">
        <v>385</v>
      </c>
      <c r="D671" s="14" t="s">
        <v>818</v>
      </c>
      <c r="E671" s="15" t="s">
        <v>36</v>
      </c>
      <c r="F671" s="16">
        <v>35362</v>
      </c>
      <c r="G671" s="16">
        <v>35362</v>
      </c>
      <c r="H671" s="17">
        <v>0.3958333333333333</v>
      </c>
      <c r="I671" s="18">
        <v>1996.8169632671684</v>
      </c>
      <c r="J671" s="3" t="s">
        <v>1164</v>
      </c>
      <c r="K671" s="19" t="s">
        <v>1410</v>
      </c>
      <c r="L671" s="19" t="s">
        <v>1411</v>
      </c>
      <c r="M671" s="19">
        <v>1950</v>
      </c>
      <c r="N671" s="4">
        <v>5.5</v>
      </c>
      <c r="O671" s="13" t="s">
        <v>34</v>
      </c>
      <c r="P671" s="4"/>
      <c r="Q671" s="4"/>
      <c r="R671" s="4"/>
      <c r="S671" s="4"/>
      <c r="T671" s="4"/>
      <c r="U671" s="4"/>
      <c r="V671" s="20"/>
      <c r="W671" s="20"/>
      <c r="X671" s="4"/>
      <c r="Y671" s="4"/>
      <c r="Z671" s="4"/>
      <c r="AA671" s="21" t="s">
        <v>34</v>
      </c>
      <c r="AB671" s="21" t="s">
        <v>34</v>
      </c>
      <c r="AC671" s="13">
        <v>1820</v>
      </c>
      <c r="AD671" s="22">
        <v>50.637558981058</v>
      </c>
      <c r="AE671" s="22">
        <v>13.3833005241217</v>
      </c>
      <c r="AF671" s="22">
        <v>11.4415813864747</v>
      </c>
      <c r="AG671" s="22">
        <v>8.24051769932395</v>
      </c>
      <c r="AH671" s="22">
        <v>10.8948572218002</v>
      </c>
      <c r="AI671" s="22">
        <v>2.15866172528655</v>
      </c>
      <c r="AJ671" s="23">
        <v>0.419264992754769</v>
      </c>
      <c r="AK671" s="23">
        <v>2.39594359168972</v>
      </c>
      <c r="AL671" s="22">
        <v>0.254374204237306</v>
      </c>
      <c r="AM671" s="22">
        <v>0.173939673253178</v>
      </c>
    </row>
    <row r="672" spans="1:39" ht="13.5">
      <c r="A672" s="46" t="s">
        <v>1497</v>
      </c>
      <c r="B672" s="47" t="s">
        <v>120</v>
      </c>
      <c r="C672" s="13" t="s">
        <v>385</v>
      </c>
      <c r="D672" s="14" t="s">
        <v>906</v>
      </c>
      <c r="E672" s="15" t="s">
        <v>1233</v>
      </c>
      <c r="F672" s="16">
        <v>35362</v>
      </c>
      <c r="G672" s="16">
        <v>35358</v>
      </c>
      <c r="H672" s="3"/>
      <c r="I672" s="18">
        <v>1996.8049281314168</v>
      </c>
      <c r="J672" s="3" t="s">
        <v>102</v>
      </c>
      <c r="K672" s="19" t="s">
        <v>103</v>
      </c>
      <c r="L672" s="19" t="s">
        <v>104</v>
      </c>
      <c r="M672" s="19">
        <v>2800</v>
      </c>
      <c r="N672" s="4"/>
      <c r="O672" s="13">
        <v>1821</v>
      </c>
      <c r="P672" s="4">
        <v>50.71</v>
      </c>
      <c r="Q672" s="4">
        <v>13.32</v>
      </c>
      <c r="R672" s="4">
        <v>10.77</v>
      </c>
      <c r="S672" s="4">
        <v>6.74</v>
      </c>
      <c r="T672" s="4">
        <v>10.91</v>
      </c>
      <c r="U672" s="4">
        <v>2.38</v>
      </c>
      <c r="V672" s="20">
        <v>0.4</v>
      </c>
      <c r="W672" s="20">
        <v>2.34</v>
      </c>
      <c r="X672" s="4">
        <v>0.24</v>
      </c>
      <c r="Y672" s="4">
        <v>0.15</v>
      </c>
      <c r="Z672" s="4">
        <f>SUM(P672:Y672)</f>
        <v>97.96</v>
      </c>
      <c r="AA672" s="21">
        <v>104.15339999999999</v>
      </c>
      <c r="AB672" s="21">
        <v>1149.474</v>
      </c>
      <c r="AC672" s="13" t="s">
        <v>34</v>
      </c>
      <c r="AD672" s="22">
        <v>0</v>
      </c>
      <c r="AE672" s="22">
        <v>0</v>
      </c>
      <c r="AF672" s="22">
        <v>0</v>
      </c>
      <c r="AG672" s="22">
        <v>0</v>
      </c>
      <c r="AH672" s="22">
        <v>0</v>
      </c>
      <c r="AI672" s="22">
        <v>0</v>
      </c>
      <c r="AJ672" s="23">
        <v>0</v>
      </c>
      <c r="AK672" s="23">
        <v>0</v>
      </c>
      <c r="AL672" s="22">
        <v>0</v>
      </c>
      <c r="AM672" s="22">
        <v>0</v>
      </c>
    </row>
    <row r="673" spans="1:39" ht="13.5">
      <c r="A673" s="46" t="s">
        <v>1498</v>
      </c>
      <c r="B673" s="47" t="s">
        <v>27</v>
      </c>
      <c r="C673" s="13" t="s">
        <v>385</v>
      </c>
      <c r="D673" s="14" t="s">
        <v>818</v>
      </c>
      <c r="E673" s="15" t="s">
        <v>36</v>
      </c>
      <c r="F673" s="16">
        <v>35367</v>
      </c>
      <c r="G673" s="16">
        <v>35367</v>
      </c>
      <c r="H673" s="17">
        <v>0.4673611111111111</v>
      </c>
      <c r="I673" s="18">
        <v>1996.8308483534872</v>
      </c>
      <c r="J673" s="3" t="s">
        <v>1164</v>
      </c>
      <c r="K673" s="19" t="s">
        <v>1377</v>
      </c>
      <c r="L673" s="19" t="s">
        <v>1378</v>
      </c>
      <c r="M673" s="19">
        <v>1935</v>
      </c>
      <c r="N673" s="4">
        <v>5.63</v>
      </c>
      <c r="O673" s="13" t="s">
        <v>34</v>
      </c>
      <c r="P673" s="4"/>
      <c r="Q673" s="4"/>
      <c r="R673" s="4"/>
      <c r="S673" s="4"/>
      <c r="T673" s="4"/>
      <c r="U673" s="4"/>
      <c r="V673" s="20"/>
      <c r="W673" s="20"/>
      <c r="X673" s="4"/>
      <c r="Y673" s="4"/>
      <c r="Z673" s="4"/>
      <c r="AA673" s="21" t="s">
        <v>34</v>
      </c>
      <c r="AB673" s="21" t="s">
        <v>34</v>
      </c>
      <c r="AC673" s="13">
        <v>1822</v>
      </c>
      <c r="AD673" s="22">
        <v>50.5545533356446</v>
      </c>
      <c r="AE673" s="22">
        <v>13.5083660452772</v>
      </c>
      <c r="AF673" s="22">
        <v>11.4101572708658</v>
      </c>
      <c r="AG673" s="22">
        <v>8.40636473038935</v>
      </c>
      <c r="AH673" s="22">
        <v>10.8028808808548</v>
      </c>
      <c r="AI673" s="22">
        <v>2.11663837483551</v>
      </c>
      <c r="AJ673" s="23">
        <v>0.41329621347499</v>
      </c>
      <c r="AK673" s="23">
        <v>2.37043435058592</v>
      </c>
      <c r="AL673" s="22">
        <v>0.242761368109096</v>
      </c>
      <c r="AM673" s="22">
        <v>0.174547429962738</v>
      </c>
    </row>
    <row r="674" spans="1:39" ht="13.5">
      <c r="A674" s="43" t="s">
        <v>1499</v>
      </c>
      <c r="B674" s="47" t="s">
        <v>120</v>
      </c>
      <c r="C674" s="13" t="s">
        <v>385</v>
      </c>
      <c r="D674" s="14" t="s">
        <v>906</v>
      </c>
      <c r="E674" s="15" t="s">
        <v>1233</v>
      </c>
      <c r="F674" s="16">
        <v>35367</v>
      </c>
      <c r="G674" s="16">
        <v>35365</v>
      </c>
      <c r="H674" s="3"/>
      <c r="I674" s="18">
        <v>1996.8240930869267</v>
      </c>
      <c r="J674" s="3" t="s">
        <v>102</v>
      </c>
      <c r="K674" s="19" t="s">
        <v>103</v>
      </c>
      <c r="L674" s="19" t="s">
        <v>104</v>
      </c>
      <c r="M674" s="19">
        <v>2800</v>
      </c>
      <c r="N674" s="4"/>
      <c r="O674" s="13">
        <v>1823</v>
      </c>
      <c r="P674" s="4">
        <v>50.57</v>
      </c>
      <c r="Q674" s="4">
        <v>13.21</v>
      </c>
      <c r="R674" s="4">
        <v>10.82</v>
      </c>
      <c r="S674" s="4">
        <v>6.79</v>
      </c>
      <c r="T674" s="4">
        <v>10.86</v>
      </c>
      <c r="U674" s="4">
        <v>2.36</v>
      </c>
      <c r="V674" s="20">
        <v>0.41</v>
      </c>
      <c r="W674" s="20">
        <v>2.31</v>
      </c>
      <c r="X674" s="4">
        <v>0.22</v>
      </c>
      <c r="Y674" s="4">
        <v>0.15</v>
      </c>
      <c r="Z674" s="4">
        <f aca="true" t="shared" si="19" ref="Z674:Z691">SUM(P674:Y674)</f>
        <v>97.7</v>
      </c>
      <c r="AA674" s="21" t="s">
        <v>413</v>
      </c>
      <c r="AB674" s="21">
        <v>1150.479</v>
      </c>
      <c r="AC674" s="13" t="s">
        <v>34</v>
      </c>
      <c r="AD674" s="22">
        <v>0</v>
      </c>
      <c r="AE674" s="22">
        <v>0</v>
      </c>
      <c r="AF674" s="22">
        <v>0</v>
      </c>
      <c r="AG674" s="22">
        <v>0</v>
      </c>
      <c r="AH674" s="22">
        <v>0</v>
      </c>
      <c r="AI674" s="22">
        <v>0</v>
      </c>
      <c r="AJ674" s="23">
        <v>0</v>
      </c>
      <c r="AK674" s="23">
        <v>0</v>
      </c>
      <c r="AL674" s="22">
        <v>0</v>
      </c>
      <c r="AM674" s="22">
        <v>0</v>
      </c>
    </row>
    <row r="675" spans="1:39" ht="13.5">
      <c r="A675" s="46" t="s">
        <v>1500</v>
      </c>
      <c r="B675" s="47" t="s">
        <v>27</v>
      </c>
      <c r="C675" s="13" t="s">
        <v>385</v>
      </c>
      <c r="D675" s="14" t="s">
        <v>818</v>
      </c>
      <c r="E675" s="15" t="s">
        <v>36</v>
      </c>
      <c r="F675" s="16">
        <v>35383</v>
      </c>
      <c r="G675" s="16">
        <v>35383</v>
      </c>
      <c r="H675" s="17">
        <v>0.46597222222222223</v>
      </c>
      <c r="I675" s="18">
        <v>1996.8746501635105</v>
      </c>
      <c r="J675" s="3" t="s">
        <v>1501</v>
      </c>
      <c r="K675" s="19" t="s">
        <v>1377</v>
      </c>
      <c r="L675" s="19" t="s">
        <v>1378</v>
      </c>
      <c r="M675" s="19">
        <v>1935</v>
      </c>
      <c r="N675" s="4">
        <v>5.63</v>
      </c>
      <c r="O675" s="13">
        <v>1825</v>
      </c>
      <c r="P675" s="4">
        <v>51.48</v>
      </c>
      <c r="Q675" s="4">
        <v>13.6</v>
      </c>
      <c r="R675" s="4">
        <v>10.959</v>
      </c>
      <c r="S675" s="4">
        <v>6.54</v>
      </c>
      <c r="T675" s="4">
        <v>11.07</v>
      </c>
      <c r="U675" s="4">
        <v>2.41</v>
      </c>
      <c r="V675" s="20">
        <v>0.41</v>
      </c>
      <c r="W675" s="20">
        <v>2.37</v>
      </c>
      <c r="X675" s="4">
        <v>0.22</v>
      </c>
      <c r="Y675" s="4">
        <v>0.15</v>
      </c>
      <c r="Z675" s="4">
        <f t="shared" si="19"/>
        <v>99.209</v>
      </c>
      <c r="AA675" s="21" t="s">
        <v>413</v>
      </c>
      <c r="AB675" s="21">
        <v>1150.521</v>
      </c>
      <c r="AC675" s="13">
        <v>1825</v>
      </c>
      <c r="AD675" s="22">
        <v>50.6676557467368</v>
      </c>
      <c r="AE675" s="22">
        <v>13.2433100878077</v>
      </c>
      <c r="AF675" s="22">
        <v>11.4683616519012</v>
      </c>
      <c r="AG675" s="22">
        <v>8.51269613875225</v>
      </c>
      <c r="AH675" s="22">
        <v>10.8042284208854</v>
      </c>
      <c r="AI675" s="22">
        <v>2.09981845563845</v>
      </c>
      <c r="AJ675" s="23">
        <v>0.414543509645641</v>
      </c>
      <c r="AK675" s="23">
        <v>2.37584621629838</v>
      </c>
      <c r="AL675" s="22">
        <v>0.238889480134776</v>
      </c>
      <c r="AM675" s="22">
        <v>0.174650292199374</v>
      </c>
    </row>
    <row r="676" spans="1:39" ht="13.5">
      <c r="A676" s="46" t="s">
        <v>1502</v>
      </c>
      <c r="B676" s="47" t="s">
        <v>27</v>
      </c>
      <c r="C676" s="13" t="s">
        <v>385</v>
      </c>
      <c r="D676" s="14" t="s">
        <v>818</v>
      </c>
      <c r="E676" s="15" t="s">
        <v>36</v>
      </c>
      <c r="F676" s="16">
        <v>35388</v>
      </c>
      <c r="G676" s="16">
        <v>35388</v>
      </c>
      <c r="H676" s="17">
        <v>0.5034722222222222</v>
      </c>
      <c r="I676" s="18">
        <v>1996.8884420868505</v>
      </c>
      <c r="J676" s="3" t="s">
        <v>1164</v>
      </c>
      <c r="K676" s="19" t="s">
        <v>1377</v>
      </c>
      <c r="L676" s="19" t="s">
        <v>1378</v>
      </c>
      <c r="M676" s="19">
        <v>1935</v>
      </c>
      <c r="N676" s="4">
        <v>5.63</v>
      </c>
      <c r="O676" s="13">
        <v>1826</v>
      </c>
      <c r="P676" s="4">
        <v>49.9</v>
      </c>
      <c r="Q676" s="4">
        <v>13.2</v>
      </c>
      <c r="R676" s="4">
        <v>10.86</v>
      </c>
      <c r="S676" s="4">
        <v>6.66</v>
      </c>
      <c r="T676" s="4">
        <v>10.95</v>
      </c>
      <c r="U676" s="4">
        <v>2.38</v>
      </c>
      <c r="V676" s="20">
        <v>0.4</v>
      </c>
      <c r="W676" s="20">
        <v>2.38</v>
      </c>
      <c r="X676" s="4">
        <v>0.23</v>
      </c>
      <c r="Y676" s="4">
        <v>0.15</v>
      </c>
      <c r="Z676" s="4">
        <f t="shared" si="19"/>
        <v>97.11</v>
      </c>
      <c r="AA676" s="21">
        <v>92.1357</v>
      </c>
      <c r="AB676" s="21">
        <v>1152.933</v>
      </c>
      <c r="AC676" s="13">
        <v>1826</v>
      </c>
      <c r="AD676" s="22">
        <v>50.6438891457383</v>
      </c>
      <c r="AE676" s="22">
        <v>13.4018581604892</v>
      </c>
      <c r="AF676" s="22">
        <v>11.4106785434246</v>
      </c>
      <c r="AG676" s="22">
        <v>8.32811068750631</v>
      </c>
      <c r="AH676" s="22">
        <v>10.8629718307915</v>
      </c>
      <c r="AI676" s="22">
        <v>2.13133620542996</v>
      </c>
      <c r="AJ676" s="23">
        <v>0.413587903886551</v>
      </c>
      <c r="AK676" s="23">
        <v>2.39096072903758</v>
      </c>
      <c r="AL676" s="22">
        <v>0.242517481354401</v>
      </c>
      <c r="AM676" s="22">
        <v>0.174089312341541</v>
      </c>
    </row>
    <row r="677" spans="1:39" ht="13.5">
      <c r="A677" s="46" t="s">
        <v>1503</v>
      </c>
      <c r="B677" s="47" t="s">
        <v>120</v>
      </c>
      <c r="C677" s="13" t="s">
        <v>385</v>
      </c>
      <c r="D677" s="14" t="s">
        <v>906</v>
      </c>
      <c r="E677" s="15" t="s">
        <v>1233</v>
      </c>
      <c r="F677" s="16">
        <v>35388</v>
      </c>
      <c r="G677" s="16">
        <v>35377</v>
      </c>
      <c r="H677" s="3"/>
      <c r="I677" s="18">
        <v>1996.8569472963723</v>
      </c>
      <c r="J677" s="3" t="s">
        <v>102</v>
      </c>
      <c r="K677" s="19" t="s">
        <v>103</v>
      </c>
      <c r="L677" s="19" t="s">
        <v>104</v>
      </c>
      <c r="M677" s="19">
        <v>2800</v>
      </c>
      <c r="N677" s="4"/>
      <c r="O677" s="13">
        <v>1827</v>
      </c>
      <c r="P677" s="4">
        <v>51.261667</v>
      </c>
      <c r="Q677" s="4">
        <v>13.535</v>
      </c>
      <c r="R677" s="4">
        <v>11</v>
      </c>
      <c r="S677" s="4">
        <v>6.765</v>
      </c>
      <c r="T677" s="4">
        <v>11.058333</v>
      </c>
      <c r="U677" s="4">
        <v>2.395</v>
      </c>
      <c r="V677" s="20">
        <v>0.4155</v>
      </c>
      <c r="W677" s="20">
        <v>2.378333</v>
      </c>
      <c r="X677" s="4">
        <v>0.239333</v>
      </c>
      <c r="Y677" s="4">
        <v>0.1705</v>
      </c>
      <c r="Z677" s="4">
        <f t="shared" si="19"/>
        <v>99.218666</v>
      </c>
      <c r="AA677" s="21">
        <v>104.15339999999999</v>
      </c>
      <c r="AB677" s="21">
        <v>1149.9765</v>
      </c>
      <c r="AC677" s="13" t="s">
        <v>34</v>
      </c>
      <c r="AD677" s="22">
        <v>0</v>
      </c>
      <c r="AE677" s="22">
        <v>0</v>
      </c>
      <c r="AF677" s="22">
        <v>0</v>
      </c>
      <c r="AG677" s="22">
        <v>0</v>
      </c>
      <c r="AH677" s="22">
        <v>0</v>
      </c>
      <c r="AI677" s="22">
        <v>0</v>
      </c>
      <c r="AJ677" s="23">
        <v>0</v>
      </c>
      <c r="AK677" s="23">
        <v>0</v>
      </c>
      <c r="AL677" s="22">
        <v>0</v>
      </c>
      <c r="AM677" s="22">
        <v>0</v>
      </c>
    </row>
    <row r="678" spans="1:39" ht="13.5">
      <c r="A678" s="43" t="s">
        <v>1504</v>
      </c>
      <c r="B678" s="47" t="s">
        <v>27</v>
      </c>
      <c r="C678" s="13" t="s">
        <v>385</v>
      </c>
      <c r="D678" s="14" t="s">
        <v>818</v>
      </c>
      <c r="E678" s="15" t="s">
        <v>36</v>
      </c>
      <c r="F678" s="16">
        <v>35390</v>
      </c>
      <c r="G678" s="16">
        <v>35390</v>
      </c>
      <c r="H678" s="17">
        <v>0.47847222222222224</v>
      </c>
      <c r="I678" s="18">
        <v>1996.8938493421554</v>
      </c>
      <c r="J678" s="3" t="s">
        <v>1164</v>
      </c>
      <c r="K678" s="19" t="s">
        <v>1398</v>
      </c>
      <c r="L678" s="19" t="s">
        <v>1399</v>
      </c>
      <c r="M678" s="19">
        <v>2163</v>
      </c>
      <c r="N678" s="4">
        <v>4.25</v>
      </c>
      <c r="O678" s="13">
        <v>1828</v>
      </c>
      <c r="P678" s="4">
        <v>51.07</v>
      </c>
      <c r="Q678" s="4">
        <v>13.39</v>
      </c>
      <c r="R678" s="4">
        <v>10.81</v>
      </c>
      <c r="S678" s="4">
        <v>6.79</v>
      </c>
      <c r="T678" s="4">
        <v>11.05</v>
      </c>
      <c r="U678" s="4">
        <v>2.41</v>
      </c>
      <c r="V678" s="20">
        <v>0.41</v>
      </c>
      <c r="W678" s="20">
        <v>2.3</v>
      </c>
      <c r="X678" s="4">
        <v>0.26</v>
      </c>
      <c r="Y678" s="4">
        <v>0.16</v>
      </c>
      <c r="Z678" s="4">
        <f t="shared" si="19"/>
        <v>98.65</v>
      </c>
      <c r="AA678" s="21" t="s">
        <v>413</v>
      </c>
      <c r="AB678" s="21">
        <v>1154.304</v>
      </c>
      <c r="AC678" s="13">
        <v>1828</v>
      </c>
      <c r="AD678" s="22">
        <v>50.6187799182326</v>
      </c>
      <c r="AE678" s="22">
        <v>13.3600781680328</v>
      </c>
      <c r="AF678" s="22">
        <v>11.4111062269522</v>
      </c>
      <c r="AG678" s="22">
        <v>8.43947777777583</v>
      </c>
      <c r="AH678" s="22">
        <v>10.8198948340386</v>
      </c>
      <c r="AI678" s="22">
        <v>2.12318330092158</v>
      </c>
      <c r="AJ678" s="23">
        <v>0.418004852429426</v>
      </c>
      <c r="AK678" s="23">
        <v>2.38946043047398</v>
      </c>
      <c r="AL678" s="22">
        <v>0.246180742416369</v>
      </c>
      <c r="AM678" s="22">
        <v>0.17383374872666</v>
      </c>
    </row>
    <row r="679" spans="1:39" ht="13.5">
      <c r="A679" s="46" t="s">
        <v>1505</v>
      </c>
      <c r="B679" s="47" t="s">
        <v>120</v>
      </c>
      <c r="C679" s="13" t="s">
        <v>385</v>
      </c>
      <c r="D679" s="14" t="s">
        <v>906</v>
      </c>
      <c r="E679" s="15" t="s">
        <v>1233</v>
      </c>
      <c r="F679" s="16">
        <v>35390</v>
      </c>
      <c r="G679" s="16">
        <v>35389</v>
      </c>
      <c r="H679" s="3"/>
      <c r="I679" s="18">
        <v>1996.889801505818</v>
      </c>
      <c r="J679" s="3" t="s">
        <v>102</v>
      </c>
      <c r="K679" s="19" t="s">
        <v>103</v>
      </c>
      <c r="L679" s="19" t="s">
        <v>104</v>
      </c>
      <c r="M679" s="19">
        <v>2800</v>
      </c>
      <c r="N679" s="4"/>
      <c r="O679" s="13">
        <v>1829</v>
      </c>
      <c r="P679" s="4">
        <v>51.207778</v>
      </c>
      <c r="Q679" s="4">
        <v>13.554444</v>
      </c>
      <c r="R679" s="4">
        <v>10.921111</v>
      </c>
      <c r="S679" s="4">
        <v>6.712222</v>
      </c>
      <c r="T679" s="4">
        <v>11.033333</v>
      </c>
      <c r="U679" s="4">
        <v>2.4</v>
      </c>
      <c r="V679" s="20">
        <v>0.414556</v>
      </c>
      <c r="W679" s="20">
        <v>2.383333</v>
      </c>
      <c r="X679" s="4">
        <v>0.241556</v>
      </c>
      <c r="Y679" s="4">
        <v>0.164778</v>
      </c>
      <c r="Z679" s="4">
        <f t="shared" si="19"/>
        <v>99.03311099999999</v>
      </c>
      <c r="AA679" s="21" t="s">
        <v>413</v>
      </c>
      <c r="AB679" s="21">
        <v>1148.9156622</v>
      </c>
      <c r="AC679" s="13" t="s">
        <v>34</v>
      </c>
      <c r="AD679" s="22">
        <v>0</v>
      </c>
      <c r="AE679" s="22">
        <v>0</v>
      </c>
      <c r="AF679" s="22">
        <v>0</v>
      </c>
      <c r="AG679" s="22">
        <v>0</v>
      </c>
      <c r="AH679" s="22">
        <v>0</v>
      </c>
      <c r="AI679" s="22">
        <v>0</v>
      </c>
      <c r="AJ679" s="23">
        <v>0</v>
      </c>
      <c r="AK679" s="23">
        <v>0</v>
      </c>
      <c r="AL679" s="22">
        <v>0</v>
      </c>
      <c r="AM679" s="22">
        <v>0</v>
      </c>
    </row>
    <row r="680" spans="1:39" ht="13.5">
      <c r="A680" s="46" t="s">
        <v>1506</v>
      </c>
      <c r="B680" s="47" t="s">
        <v>27</v>
      </c>
      <c r="C680" s="13" t="s">
        <v>385</v>
      </c>
      <c r="D680" s="14" t="s">
        <v>818</v>
      </c>
      <c r="E680" s="15" t="s">
        <v>36</v>
      </c>
      <c r="F680" s="16">
        <v>35402</v>
      </c>
      <c r="G680" s="16">
        <v>35402</v>
      </c>
      <c r="H680" s="17">
        <v>0.4166665509259259</v>
      </c>
      <c r="I680" s="18">
        <v>1996.9265324359267</v>
      </c>
      <c r="J680" s="3" t="s">
        <v>102</v>
      </c>
      <c r="K680" s="19" t="s">
        <v>1398</v>
      </c>
      <c r="L680" s="19" t="s">
        <v>1399</v>
      </c>
      <c r="M680" s="19">
        <v>2163</v>
      </c>
      <c r="N680" s="4">
        <v>4.25</v>
      </c>
      <c r="O680" s="13">
        <v>1830</v>
      </c>
      <c r="P680" s="4">
        <v>51.03</v>
      </c>
      <c r="Q680" s="4">
        <v>13.46</v>
      </c>
      <c r="R680" s="4">
        <v>10.93</v>
      </c>
      <c r="S680" s="4">
        <v>6.57</v>
      </c>
      <c r="T680" s="4">
        <v>11.08</v>
      </c>
      <c r="U680" s="4">
        <v>2.43</v>
      </c>
      <c r="V680" s="20">
        <v>0.42</v>
      </c>
      <c r="W680" s="20">
        <v>2.39</v>
      </c>
      <c r="X680" s="4">
        <v>0.23</v>
      </c>
      <c r="Y680" s="4">
        <v>0.16</v>
      </c>
      <c r="Z680" s="4">
        <f t="shared" si="19"/>
        <v>98.70000000000002</v>
      </c>
      <c r="AA680" s="21">
        <v>108.1593</v>
      </c>
      <c r="AB680" s="21">
        <v>1149.882</v>
      </c>
      <c r="AC680" s="13">
        <v>1830</v>
      </c>
      <c r="AD680" s="22">
        <v>50.7594540044737</v>
      </c>
      <c r="AE680" s="22">
        <v>13.2811043257704</v>
      </c>
      <c r="AF680" s="22">
        <v>11.4422542929655</v>
      </c>
      <c r="AG680" s="22">
        <v>8.29341879397338</v>
      </c>
      <c r="AH680" s="22">
        <v>10.8690022336787</v>
      </c>
      <c r="AI680" s="22">
        <v>2.13328114340082</v>
      </c>
      <c r="AJ680" s="23">
        <v>0.415222563877734</v>
      </c>
      <c r="AK680" s="23">
        <v>2.38000759440063</v>
      </c>
      <c r="AL680" s="22">
        <v>0.253747122369726</v>
      </c>
      <c r="AM680" s="22">
        <v>0.1725079250893</v>
      </c>
    </row>
    <row r="681" spans="1:39" ht="13.5">
      <c r="A681" s="46" t="s">
        <v>1507</v>
      </c>
      <c r="B681" s="47" t="s">
        <v>120</v>
      </c>
      <c r="C681" s="13" t="s">
        <v>385</v>
      </c>
      <c r="D681" s="14" t="s">
        <v>906</v>
      </c>
      <c r="E681" s="15" t="s">
        <v>1233</v>
      </c>
      <c r="F681" s="16">
        <v>35409</v>
      </c>
      <c r="G681" s="16">
        <v>35401</v>
      </c>
      <c r="H681" s="3"/>
      <c r="I681" s="18">
        <v>1996.9226557152635</v>
      </c>
      <c r="J681" s="3" t="s">
        <v>102</v>
      </c>
      <c r="K681" s="19" t="s">
        <v>103</v>
      </c>
      <c r="L681" s="19" t="s">
        <v>104</v>
      </c>
      <c r="M681" s="19">
        <v>2800</v>
      </c>
      <c r="N681" s="4"/>
      <c r="O681" s="13">
        <v>1831</v>
      </c>
      <c r="P681" s="4">
        <v>51.15</v>
      </c>
      <c r="Q681" s="4">
        <v>13.47</v>
      </c>
      <c r="R681" s="4">
        <v>10.85</v>
      </c>
      <c r="S681" s="4">
        <v>6.79</v>
      </c>
      <c r="T681" s="4">
        <v>11.01</v>
      </c>
      <c r="U681" s="4">
        <v>2.39</v>
      </c>
      <c r="V681" s="20">
        <v>0.415</v>
      </c>
      <c r="W681" s="20">
        <v>2.39</v>
      </c>
      <c r="X681" s="4">
        <v>0.238</v>
      </c>
      <c r="Y681" s="4">
        <v>0.156</v>
      </c>
      <c r="Z681" s="4">
        <f t="shared" si="19"/>
        <v>98.85900000000002</v>
      </c>
      <c r="AA681" s="21" t="s">
        <v>413</v>
      </c>
      <c r="AB681" s="21">
        <v>1150.479</v>
      </c>
      <c r="AC681" s="13" t="s">
        <v>34</v>
      </c>
      <c r="AD681" s="22">
        <v>0</v>
      </c>
      <c r="AE681" s="22">
        <v>0</v>
      </c>
      <c r="AF681" s="22">
        <v>0</v>
      </c>
      <c r="AG681" s="22">
        <v>0</v>
      </c>
      <c r="AH681" s="22">
        <v>0</v>
      </c>
      <c r="AI681" s="22">
        <v>0</v>
      </c>
      <c r="AJ681" s="23">
        <v>0</v>
      </c>
      <c r="AK681" s="23">
        <v>0</v>
      </c>
      <c r="AL681" s="22">
        <v>0</v>
      </c>
      <c r="AM681" s="22">
        <v>0</v>
      </c>
    </row>
    <row r="682" spans="1:39" ht="13.5">
      <c r="A682" s="43" t="s">
        <v>1508</v>
      </c>
      <c r="B682" s="47" t="s">
        <v>27</v>
      </c>
      <c r="C682" s="13" t="s">
        <v>385</v>
      </c>
      <c r="D682" s="14" t="s">
        <v>818</v>
      </c>
      <c r="E682" s="15" t="s">
        <v>36</v>
      </c>
      <c r="F682" s="16">
        <v>35409</v>
      </c>
      <c r="G682" s="16">
        <v>35409</v>
      </c>
      <c r="H682" s="17">
        <v>0.5180555555555556</v>
      </c>
      <c r="I682" s="18">
        <v>1996.945976880371</v>
      </c>
      <c r="J682" s="3" t="s">
        <v>102</v>
      </c>
      <c r="K682" s="19" t="s">
        <v>1398</v>
      </c>
      <c r="L682" s="19" t="s">
        <v>1399</v>
      </c>
      <c r="M682" s="19">
        <v>2163</v>
      </c>
      <c r="N682" s="4">
        <v>4.25</v>
      </c>
      <c r="O682" s="13">
        <v>1832</v>
      </c>
      <c r="P682" s="4">
        <v>51.1</v>
      </c>
      <c r="Q682" s="4">
        <v>13.44</v>
      </c>
      <c r="R682" s="4">
        <v>10.85</v>
      </c>
      <c r="S682" s="4">
        <v>6.68</v>
      </c>
      <c r="T682" s="4">
        <v>10.98</v>
      </c>
      <c r="U682" s="4">
        <v>2.41</v>
      </c>
      <c r="V682" s="20">
        <v>0.41</v>
      </c>
      <c r="W682" s="20">
        <v>2.39</v>
      </c>
      <c r="X682" s="4">
        <v>0.26</v>
      </c>
      <c r="Y682" s="4">
        <v>0.16</v>
      </c>
      <c r="Z682" s="4">
        <f t="shared" si="19"/>
        <v>98.67999999999999</v>
      </c>
      <c r="AA682" s="21">
        <v>96.14160000000001</v>
      </c>
      <c r="AB682" s="21">
        <v>1152.093</v>
      </c>
      <c r="AC682" s="13">
        <v>1832</v>
      </c>
      <c r="AD682" s="22">
        <v>50.6389502129738</v>
      </c>
      <c r="AE682" s="22">
        <v>13.3841695352132</v>
      </c>
      <c r="AF682" s="22">
        <v>11.4214976446733</v>
      </c>
      <c r="AG682" s="22">
        <v>8.39096060058337</v>
      </c>
      <c r="AH682" s="22">
        <v>10.8328435945547</v>
      </c>
      <c r="AI682" s="22">
        <v>2.13363542853173</v>
      </c>
      <c r="AJ682" s="23">
        <v>0.416686448395608</v>
      </c>
      <c r="AK682" s="23">
        <v>2.36356602294762</v>
      </c>
      <c r="AL682" s="22">
        <v>0.243987486650922</v>
      </c>
      <c r="AM682" s="22">
        <v>0.17370302547576</v>
      </c>
    </row>
    <row r="683" spans="1:39" ht="13.5">
      <c r="A683" s="46" t="s">
        <v>1509</v>
      </c>
      <c r="B683" s="47" t="s">
        <v>120</v>
      </c>
      <c r="C683" s="13" t="s">
        <v>385</v>
      </c>
      <c r="D683" s="14" t="s">
        <v>906</v>
      </c>
      <c r="E683" s="15" t="s">
        <v>1233</v>
      </c>
      <c r="F683" s="16">
        <v>35416</v>
      </c>
      <c r="G683" s="16">
        <v>35413</v>
      </c>
      <c r="H683" s="3"/>
      <c r="I683" s="18">
        <v>1996.955509924709</v>
      </c>
      <c r="J683" s="3" t="s">
        <v>102</v>
      </c>
      <c r="K683" s="19" t="s">
        <v>103</v>
      </c>
      <c r="L683" s="19" t="s">
        <v>104</v>
      </c>
      <c r="M683" s="19">
        <v>2800</v>
      </c>
      <c r="N683" s="4"/>
      <c r="O683" s="13">
        <v>1833</v>
      </c>
      <c r="P683" s="4">
        <v>51.08</v>
      </c>
      <c r="Q683" s="29">
        <v>13.5</v>
      </c>
      <c r="R683" s="4">
        <v>10.886</v>
      </c>
      <c r="S683" s="4">
        <v>6.83</v>
      </c>
      <c r="T683" s="4">
        <v>11.02</v>
      </c>
      <c r="U683" s="4">
        <v>2.378</v>
      </c>
      <c r="V683" s="20">
        <v>0.411</v>
      </c>
      <c r="W683" s="20">
        <v>2.383</v>
      </c>
      <c r="X683" s="4">
        <v>0.244</v>
      </c>
      <c r="Y683" s="4">
        <v>0.161</v>
      </c>
      <c r="Z683" s="4">
        <f t="shared" si="19"/>
        <v>98.89299999999999</v>
      </c>
      <c r="AA683" s="21">
        <v>148.2183</v>
      </c>
      <c r="AB683" s="21">
        <v>1151.283</v>
      </c>
      <c r="AC683" s="13" t="s">
        <v>34</v>
      </c>
      <c r="AD683" s="22">
        <v>0</v>
      </c>
      <c r="AE683" s="22">
        <v>0</v>
      </c>
      <c r="AF683" s="22">
        <v>0</v>
      </c>
      <c r="AG683" s="22">
        <v>0</v>
      </c>
      <c r="AH683" s="22">
        <v>0</v>
      </c>
      <c r="AI683" s="22">
        <v>0</v>
      </c>
      <c r="AJ683" s="23">
        <v>0</v>
      </c>
      <c r="AK683" s="23">
        <v>0</v>
      </c>
      <c r="AL683" s="22">
        <v>0</v>
      </c>
      <c r="AM683" s="22">
        <v>0</v>
      </c>
    </row>
    <row r="684" spans="1:39" ht="13.5">
      <c r="A684" s="46" t="s">
        <v>1510</v>
      </c>
      <c r="B684" s="47" t="s">
        <v>27</v>
      </c>
      <c r="C684" s="13" t="s">
        <v>385</v>
      </c>
      <c r="D684" s="14" t="s">
        <v>818</v>
      </c>
      <c r="E684" s="15" t="s">
        <v>36</v>
      </c>
      <c r="F684" s="16">
        <v>35416</v>
      </c>
      <c r="G684" s="16">
        <v>35416</v>
      </c>
      <c r="H684" s="17">
        <v>0.402777662037037</v>
      </c>
      <c r="I684" s="18">
        <v>1996.9648243212412</v>
      </c>
      <c r="J684" s="3" t="s">
        <v>102</v>
      </c>
      <c r="K684" s="19" t="s">
        <v>1398</v>
      </c>
      <c r="L684" s="19" t="s">
        <v>1399</v>
      </c>
      <c r="M684" s="19">
        <v>2163</v>
      </c>
      <c r="N684" s="4">
        <v>4.25</v>
      </c>
      <c r="O684" s="13">
        <v>1834</v>
      </c>
      <c r="P684" s="4">
        <v>51.41</v>
      </c>
      <c r="Q684" s="4">
        <v>13.67</v>
      </c>
      <c r="R684" s="4">
        <v>10.87</v>
      </c>
      <c r="S684" s="4">
        <v>6.57</v>
      </c>
      <c r="T684" s="4">
        <v>11.07</v>
      </c>
      <c r="U684" s="4">
        <v>2.38</v>
      </c>
      <c r="V684" s="20">
        <v>0.41</v>
      </c>
      <c r="W684" s="20">
        <v>2.38</v>
      </c>
      <c r="X684" s="4">
        <v>0.24</v>
      </c>
      <c r="Y684" s="4">
        <v>0.16</v>
      </c>
      <c r="Z684" s="4">
        <f t="shared" si="19"/>
        <v>99.15999999999998</v>
      </c>
      <c r="AA684" s="21" t="s">
        <v>413</v>
      </c>
      <c r="AB684" s="21">
        <v>1149.882</v>
      </c>
      <c r="AC684" s="13">
        <v>1834</v>
      </c>
      <c r="AD684" s="22">
        <v>50.5381303335626</v>
      </c>
      <c r="AE684" s="22">
        <v>13.2790797689023</v>
      </c>
      <c r="AF684" s="22">
        <v>11.4798402774668</v>
      </c>
      <c r="AG684" s="22">
        <v>8.57921464397048</v>
      </c>
      <c r="AH684" s="22">
        <v>10.7833448009774</v>
      </c>
      <c r="AI684" s="22">
        <v>2.14580919482337</v>
      </c>
      <c r="AJ684" s="23">
        <v>0.406235667623543</v>
      </c>
      <c r="AK684" s="23">
        <v>2.36199896843491</v>
      </c>
      <c r="AL684" s="22">
        <v>0.251383457687836</v>
      </c>
      <c r="AM684" s="22">
        <v>0.174962886550734</v>
      </c>
    </row>
    <row r="685" spans="1:39" ht="13.5">
      <c r="A685" s="46" t="s">
        <v>1511</v>
      </c>
      <c r="B685" s="47" t="s">
        <v>27</v>
      </c>
      <c r="C685" s="13" t="s">
        <v>385</v>
      </c>
      <c r="D685" s="14" t="s">
        <v>818</v>
      </c>
      <c r="E685" s="15" t="s">
        <v>36</v>
      </c>
      <c r="F685" s="16">
        <v>35426</v>
      </c>
      <c r="G685" s="16">
        <v>35426</v>
      </c>
      <c r="H685" s="17">
        <v>0.39861111111111114</v>
      </c>
      <c r="I685" s="18">
        <v>1996.992193322686</v>
      </c>
      <c r="J685" s="3" t="s">
        <v>102</v>
      </c>
      <c r="K685" s="19" t="s">
        <v>1398</v>
      </c>
      <c r="L685" s="19" t="s">
        <v>1399</v>
      </c>
      <c r="M685" s="19">
        <v>2163</v>
      </c>
      <c r="N685" s="4">
        <v>4.25</v>
      </c>
      <c r="O685" s="13">
        <v>1835</v>
      </c>
      <c r="P685" s="4">
        <v>51.55</v>
      </c>
      <c r="Q685" s="4">
        <v>13.64</v>
      </c>
      <c r="R685" s="4">
        <v>10.98</v>
      </c>
      <c r="S685" s="4">
        <v>6.57</v>
      </c>
      <c r="T685" s="4">
        <v>11.04</v>
      </c>
      <c r="U685" s="4">
        <v>2.38</v>
      </c>
      <c r="V685" s="20">
        <v>0.4</v>
      </c>
      <c r="W685" s="20">
        <v>2.36</v>
      </c>
      <c r="X685" s="4">
        <v>0.23</v>
      </c>
      <c r="Y685" s="4">
        <v>0.16</v>
      </c>
      <c r="Z685" s="4">
        <f t="shared" si="19"/>
        <v>99.31</v>
      </c>
      <c r="AA685" s="21">
        <v>104.15339999999999</v>
      </c>
      <c r="AB685" s="21">
        <v>1149.882</v>
      </c>
      <c r="AC685" s="13">
        <v>1835</v>
      </c>
      <c r="AD685" s="22">
        <v>50.6417608607886</v>
      </c>
      <c r="AE685" s="22">
        <v>13.328741373018</v>
      </c>
      <c r="AF685" s="22">
        <v>11.4265435701713</v>
      </c>
      <c r="AG685" s="22">
        <v>8.44583536351957</v>
      </c>
      <c r="AH685" s="22">
        <v>10.842953274497</v>
      </c>
      <c r="AI685" s="22">
        <v>2.09684841225056</v>
      </c>
      <c r="AJ685" s="23">
        <v>0.416145311993985</v>
      </c>
      <c r="AK685" s="23">
        <v>2.3779732113942</v>
      </c>
      <c r="AL685" s="22">
        <v>0.247873478814819</v>
      </c>
      <c r="AM685" s="22">
        <v>0.175325143551945</v>
      </c>
    </row>
    <row r="686" spans="1:39" ht="13.5">
      <c r="A686" s="43" t="s">
        <v>1512</v>
      </c>
      <c r="B686" s="47" t="s">
        <v>27</v>
      </c>
      <c r="C686" s="13" t="s">
        <v>385</v>
      </c>
      <c r="D686" s="14" t="s">
        <v>818</v>
      </c>
      <c r="E686" s="15" t="s">
        <v>36</v>
      </c>
      <c r="F686" s="16">
        <v>35426</v>
      </c>
      <c r="G686" s="16">
        <v>35426</v>
      </c>
      <c r="H686" s="17">
        <v>0.4333332175925926</v>
      </c>
      <c r="I686" s="18">
        <v>1996.9922864856644</v>
      </c>
      <c r="J686" s="3" t="s">
        <v>102</v>
      </c>
      <c r="K686" s="19" t="s">
        <v>1398</v>
      </c>
      <c r="L686" s="19" t="s">
        <v>1399</v>
      </c>
      <c r="M686" s="19">
        <v>2163</v>
      </c>
      <c r="N686" s="4">
        <v>4.25</v>
      </c>
      <c r="O686" s="13">
        <v>1836</v>
      </c>
      <c r="P686" s="4">
        <v>51.49</v>
      </c>
      <c r="Q686" s="4">
        <v>13.6</v>
      </c>
      <c r="R686" s="4">
        <v>10.87</v>
      </c>
      <c r="S686" s="4">
        <v>6.54</v>
      </c>
      <c r="T686" s="4">
        <v>11.02</v>
      </c>
      <c r="U686" s="4">
        <v>2.39</v>
      </c>
      <c r="V686" s="20">
        <v>0.42</v>
      </c>
      <c r="W686" s="20">
        <v>2.4</v>
      </c>
      <c r="X686" s="4">
        <v>0.24</v>
      </c>
      <c r="Y686" s="4">
        <v>0.16</v>
      </c>
      <c r="Z686" s="4">
        <f t="shared" si="19"/>
        <v>99.13000000000001</v>
      </c>
      <c r="AA686" s="21">
        <v>120.17699999999999</v>
      </c>
      <c r="AB686" s="21">
        <v>1149.279</v>
      </c>
      <c r="AC686" s="13">
        <v>1836</v>
      </c>
      <c r="AD686" s="22">
        <v>50.5879456204189</v>
      </c>
      <c r="AE686" s="22">
        <v>13.3617143471966</v>
      </c>
      <c r="AF686" s="22">
        <v>11.4270693318607</v>
      </c>
      <c r="AG686" s="22">
        <v>8.48314896421657</v>
      </c>
      <c r="AH686" s="22">
        <v>10.8187822674131</v>
      </c>
      <c r="AI686" s="22">
        <v>2.10921473653593</v>
      </c>
      <c r="AJ686" s="23">
        <v>0.414597553174048</v>
      </c>
      <c r="AK686" s="23">
        <v>2.37890440704721</v>
      </c>
      <c r="AL686" s="22">
        <v>0.244532051993431</v>
      </c>
      <c r="AM686" s="22">
        <v>0.174090720143472</v>
      </c>
    </row>
    <row r="687" spans="1:39" ht="13.5">
      <c r="A687" s="46" t="s">
        <v>1513</v>
      </c>
      <c r="B687" s="47" t="s">
        <v>27</v>
      </c>
      <c r="C687" s="13" t="s">
        <v>385</v>
      </c>
      <c r="D687" s="14" t="s">
        <v>818</v>
      </c>
      <c r="E687" s="15" t="s">
        <v>36</v>
      </c>
      <c r="F687" s="16">
        <v>35439</v>
      </c>
      <c r="G687" s="16">
        <v>35439</v>
      </c>
      <c r="H687" s="17">
        <v>0.49375</v>
      </c>
      <c r="I687" s="18">
        <v>1997.0259924709103</v>
      </c>
      <c r="J687" s="3" t="s">
        <v>102</v>
      </c>
      <c r="K687" s="19" t="s">
        <v>1514</v>
      </c>
      <c r="L687" s="19" t="s">
        <v>1515</v>
      </c>
      <c r="M687" s="19">
        <v>1960</v>
      </c>
      <c r="N687" s="4">
        <v>5.4</v>
      </c>
      <c r="O687" s="13">
        <v>1838</v>
      </c>
      <c r="P687" s="4">
        <v>51.63</v>
      </c>
      <c r="Q687" s="4">
        <v>13.63</v>
      </c>
      <c r="R687" s="4">
        <v>10.92</v>
      </c>
      <c r="S687" s="4">
        <v>6.63</v>
      </c>
      <c r="T687" s="4">
        <v>11.1</v>
      </c>
      <c r="U687" s="4">
        <v>2.43</v>
      </c>
      <c r="V687" s="20">
        <v>0.4</v>
      </c>
      <c r="W687" s="20">
        <v>2.37</v>
      </c>
      <c r="X687" s="4">
        <v>0.23</v>
      </c>
      <c r="Y687" s="4">
        <v>0.16</v>
      </c>
      <c r="Z687" s="4">
        <f t="shared" si="19"/>
        <v>99.50000000000001</v>
      </c>
      <c r="AA687" s="21">
        <v>101.74986</v>
      </c>
      <c r="AB687" s="21">
        <v>1152.1229999999998</v>
      </c>
      <c r="AC687" s="13">
        <v>1838</v>
      </c>
      <c r="AD687" s="22">
        <v>50.4164684887562</v>
      </c>
      <c r="AE687" s="22">
        <v>13.1716339273827</v>
      </c>
      <c r="AF687" s="22">
        <v>11.5278866231254</v>
      </c>
      <c r="AG687" s="22">
        <v>8.8886594775248</v>
      </c>
      <c r="AH687" s="22">
        <v>10.6938217721435</v>
      </c>
      <c r="AI687" s="22">
        <v>2.13291522520592</v>
      </c>
      <c r="AJ687" s="23">
        <v>0.402379751705513</v>
      </c>
      <c r="AK687" s="23">
        <v>2.34469404189303</v>
      </c>
      <c r="AL687" s="22">
        <v>0.247075286134964</v>
      </c>
      <c r="AM687" s="22">
        <v>0.174465406127954</v>
      </c>
    </row>
    <row r="688" spans="1:39" ht="13.5">
      <c r="A688" s="46" t="s">
        <v>1516</v>
      </c>
      <c r="B688" s="47" t="s">
        <v>120</v>
      </c>
      <c r="C688" s="13" t="s">
        <v>385</v>
      </c>
      <c r="D688" s="14" t="s">
        <v>906</v>
      </c>
      <c r="E688" s="15" t="s">
        <v>1233</v>
      </c>
      <c r="F688" s="16">
        <v>35439</v>
      </c>
      <c r="G688" s="16">
        <v>35429</v>
      </c>
      <c r="H688" s="3"/>
      <c r="I688" s="18">
        <v>1996.996577686516</v>
      </c>
      <c r="J688" s="3" t="s">
        <v>102</v>
      </c>
      <c r="K688" s="19" t="s">
        <v>103</v>
      </c>
      <c r="L688" s="19" t="s">
        <v>104</v>
      </c>
      <c r="M688" s="19">
        <v>2800</v>
      </c>
      <c r="N688" s="4"/>
      <c r="O688" s="13">
        <v>1839</v>
      </c>
      <c r="P688" s="4">
        <v>51.44</v>
      </c>
      <c r="Q688" s="4">
        <v>13.55</v>
      </c>
      <c r="R688" s="4">
        <v>10.92</v>
      </c>
      <c r="S688" s="4">
        <v>6.78</v>
      </c>
      <c r="T688" s="4">
        <v>10.99</v>
      </c>
      <c r="U688" s="4">
        <v>2.42</v>
      </c>
      <c r="V688" s="20">
        <v>0.4</v>
      </c>
      <c r="W688" s="20">
        <v>2.35</v>
      </c>
      <c r="X688" s="4">
        <v>0.23</v>
      </c>
      <c r="Y688" s="4">
        <v>0.17</v>
      </c>
      <c r="Z688" s="4">
        <f t="shared" si="19"/>
        <v>99.25</v>
      </c>
      <c r="AA688" s="21">
        <v>92.1357</v>
      </c>
      <c r="AB688" s="21">
        <v>1150.278</v>
      </c>
      <c r="AC688" s="13" t="s">
        <v>34</v>
      </c>
      <c r="AD688" s="22">
        <v>0</v>
      </c>
      <c r="AE688" s="22">
        <v>0</v>
      </c>
      <c r="AF688" s="22">
        <v>0</v>
      </c>
      <c r="AG688" s="22">
        <v>0</v>
      </c>
      <c r="AH688" s="22">
        <v>0</v>
      </c>
      <c r="AI688" s="22">
        <v>0</v>
      </c>
      <c r="AJ688" s="23">
        <v>0</v>
      </c>
      <c r="AK688" s="23">
        <v>0</v>
      </c>
      <c r="AL688" s="22">
        <v>0</v>
      </c>
      <c r="AM688" s="22">
        <v>0</v>
      </c>
    </row>
    <row r="689" spans="1:39" ht="13.5">
      <c r="A689" s="46" t="s">
        <v>1517</v>
      </c>
      <c r="B689" s="47" t="s">
        <v>27</v>
      </c>
      <c r="C689" s="13" t="s">
        <v>385</v>
      </c>
      <c r="D689" s="14" t="s">
        <v>818</v>
      </c>
      <c r="E689" s="15" t="s">
        <v>36</v>
      </c>
      <c r="F689" s="16">
        <v>35446</v>
      </c>
      <c r="G689" s="16">
        <v>35446</v>
      </c>
      <c r="H689" s="17">
        <v>0.4236111111111111</v>
      </c>
      <c r="I689" s="18">
        <v>1997.044965396608</v>
      </c>
      <c r="J689" s="3" t="s">
        <v>102</v>
      </c>
      <c r="K689" s="19" t="s">
        <v>1514</v>
      </c>
      <c r="L689" s="19" t="s">
        <v>1515</v>
      </c>
      <c r="M689" s="19">
        <v>1960</v>
      </c>
      <c r="N689" s="4">
        <v>5.4</v>
      </c>
      <c r="O689" s="13">
        <v>1841</v>
      </c>
      <c r="P689" s="4">
        <v>51.4</v>
      </c>
      <c r="Q689" s="4">
        <v>13.65</v>
      </c>
      <c r="R689" s="4">
        <v>10.88</v>
      </c>
      <c r="S689" s="4">
        <v>6.6</v>
      </c>
      <c r="T689" s="4">
        <v>10.99</v>
      </c>
      <c r="U689" s="4">
        <v>2.4</v>
      </c>
      <c r="V689" s="20">
        <v>0.42</v>
      </c>
      <c r="W689" s="20">
        <v>2.43</v>
      </c>
      <c r="X689" s="4">
        <v>0.22</v>
      </c>
      <c r="Y689" s="4">
        <v>0.16</v>
      </c>
      <c r="Z689" s="4">
        <f t="shared" si="19"/>
        <v>99.14999999999999</v>
      </c>
      <c r="AA689" s="21">
        <v>104.15339999999999</v>
      </c>
      <c r="AB689" s="21">
        <v>1151.52</v>
      </c>
      <c r="AC689" s="13">
        <v>1841</v>
      </c>
      <c r="AD689" s="22">
        <v>50.4167524710087</v>
      </c>
      <c r="AE689" s="22">
        <v>12.8719117823198</v>
      </c>
      <c r="AF689" s="22">
        <v>11.7137099665141</v>
      </c>
      <c r="AG689" s="22">
        <v>9.10663809683747</v>
      </c>
      <c r="AH689" s="22">
        <v>10.6423938073328</v>
      </c>
      <c r="AI689" s="22">
        <v>2.10246267654813</v>
      </c>
      <c r="AJ689" s="23">
        <v>0.402341778389785</v>
      </c>
      <c r="AK689" s="23">
        <v>2.32027175958621</v>
      </c>
      <c r="AL689" s="22">
        <v>0.24705196918671</v>
      </c>
      <c r="AM689" s="22">
        <v>0.176465692276222</v>
      </c>
    </row>
    <row r="690" spans="1:39" ht="13.5">
      <c r="A690" s="43" t="s">
        <v>1518</v>
      </c>
      <c r="B690" s="47" t="s">
        <v>27</v>
      </c>
      <c r="C690" s="13" t="s">
        <v>385</v>
      </c>
      <c r="D690" s="14" t="s">
        <v>818</v>
      </c>
      <c r="E690" s="15" t="s">
        <v>36</v>
      </c>
      <c r="F690" s="16">
        <v>35453</v>
      </c>
      <c r="G690" s="16">
        <v>35453</v>
      </c>
      <c r="H690" s="17">
        <v>0.5208333333333334</v>
      </c>
      <c r="I690" s="18">
        <v>1997.0643965320555</v>
      </c>
      <c r="J690" s="3" t="s">
        <v>102</v>
      </c>
      <c r="K690" s="19" t="s">
        <v>1514</v>
      </c>
      <c r="L690" s="19" t="s">
        <v>1515</v>
      </c>
      <c r="M690" s="19">
        <v>1960</v>
      </c>
      <c r="N690" s="4">
        <v>5.4</v>
      </c>
      <c r="O690" s="13">
        <v>1842</v>
      </c>
      <c r="P690" s="4">
        <v>51.25</v>
      </c>
      <c r="Q690" s="4">
        <v>13.22</v>
      </c>
      <c r="R690" s="4">
        <v>10.73</v>
      </c>
      <c r="S690" s="4">
        <v>6.75</v>
      </c>
      <c r="T690" s="4">
        <v>10.96</v>
      </c>
      <c r="U690" s="4">
        <v>2.31</v>
      </c>
      <c r="V690" s="20">
        <v>0.39</v>
      </c>
      <c r="W690" s="20">
        <v>2.33</v>
      </c>
      <c r="X690" s="4">
        <v>0.23</v>
      </c>
      <c r="Y690" s="4">
        <v>0.16</v>
      </c>
      <c r="Z690" s="4">
        <f t="shared" si="19"/>
        <v>98.33</v>
      </c>
      <c r="AA690" s="21" t="s">
        <v>413</v>
      </c>
      <c r="AB690" s="21">
        <v>1154.535</v>
      </c>
      <c r="AC690" s="13">
        <v>1842</v>
      </c>
      <c r="AD690" s="22">
        <v>50.7732541418823</v>
      </c>
      <c r="AE690" s="22">
        <v>13.1706338132318</v>
      </c>
      <c r="AF690" s="22">
        <v>11.4949034605664</v>
      </c>
      <c r="AG690" s="22">
        <v>8.42347579369231</v>
      </c>
      <c r="AH690" s="22">
        <v>10.8356210798394</v>
      </c>
      <c r="AI690" s="22">
        <v>2.10762196098569</v>
      </c>
      <c r="AJ690" s="23">
        <v>0.415714407703926</v>
      </c>
      <c r="AK690" s="23">
        <v>2.35705060560804</v>
      </c>
      <c r="AL690" s="22">
        <v>0.247425201693662</v>
      </c>
      <c r="AM690" s="22">
        <v>0.174299534796345</v>
      </c>
    </row>
    <row r="691" spans="1:39" ht="13.5">
      <c r="A691" s="46" t="s">
        <v>1519</v>
      </c>
      <c r="B691" s="47" t="s">
        <v>120</v>
      </c>
      <c r="C691" s="13" t="s">
        <v>385</v>
      </c>
      <c r="D691" s="14" t="s">
        <v>906</v>
      </c>
      <c r="E691" s="15" t="s">
        <v>1233</v>
      </c>
      <c r="F691" s="16">
        <v>35453</v>
      </c>
      <c r="G691" s="16">
        <v>35446</v>
      </c>
      <c r="H691" s="3"/>
      <c r="I691" s="18">
        <v>1997.043805612594</v>
      </c>
      <c r="J691" s="3" t="s">
        <v>102</v>
      </c>
      <c r="K691" s="19" t="s">
        <v>103</v>
      </c>
      <c r="L691" s="19" t="s">
        <v>104</v>
      </c>
      <c r="M691" s="19">
        <v>2800</v>
      </c>
      <c r="N691" s="4"/>
      <c r="O691" s="13">
        <v>1843</v>
      </c>
      <c r="P691" s="4">
        <v>50.62</v>
      </c>
      <c r="Q691" s="4">
        <v>12.87</v>
      </c>
      <c r="R691" s="4">
        <v>10.97</v>
      </c>
      <c r="S691" s="4">
        <v>7.1</v>
      </c>
      <c r="T691" s="4">
        <v>10.94</v>
      </c>
      <c r="U691" s="4">
        <v>2.33</v>
      </c>
      <c r="V691" s="20">
        <v>0.39</v>
      </c>
      <c r="W691" s="20">
        <v>2.35</v>
      </c>
      <c r="X691" s="4">
        <v>0.22</v>
      </c>
      <c r="Y691" s="4">
        <v>0.16</v>
      </c>
      <c r="Z691" s="4">
        <f t="shared" si="19"/>
        <v>97.94999999999997</v>
      </c>
      <c r="AA691" s="21">
        <v>160.23600000000002</v>
      </c>
      <c r="AB691" s="21">
        <v>1156.71</v>
      </c>
      <c r="AC691" s="13" t="s">
        <v>34</v>
      </c>
      <c r="AD691" s="22">
        <v>0</v>
      </c>
      <c r="AE691" s="22">
        <v>0</v>
      </c>
      <c r="AF691" s="22">
        <v>0</v>
      </c>
      <c r="AG691" s="22">
        <v>0</v>
      </c>
      <c r="AH691" s="22">
        <v>0</v>
      </c>
      <c r="AI691" s="22">
        <v>0</v>
      </c>
      <c r="AJ691" s="23">
        <v>0</v>
      </c>
      <c r="AK691" s="23">
        <v>0</v>
      </c>
      <c r="AL691" s="22">
        <v>0</v>
      </c>
      <c r="AM691" s="22">
        <v>0</v>
      </c>
    </row>
    <row r="692" spans="1:39" ht="13.5">
      <c r="A692" s="46" t="s">
        <v>1520</v>
      </c>
      <c r="B692" s="47" t="s">
        <v>27</v>
      </c>
      <c r="C692" s="13" t="s">
        <v>385</v>
      </c>
      <c r="D692" s="14" t="s">
        <v>818</v>
      </c>
      <c r="E692" s="15" t="s">
        <v>36</v>
      </c>
      <c r="F692" s="16">
        <v>35460</v>
      </c>
      <c r="G692" s="16">
        <v>35460</v>
      </c>
      <c r="H692" s="17">
        <v>0.3125</v>
      </c>
      <c r="I692" s="18">
        <v>1997.0829911019848</v>
      </c>
      <c r="J692" s="3" t="s">
        <v>102</v>
      </c>
      <c r="K692" s="19" t="s">
        <v>1514</v>
      </c>
      <c r="L692" s="19" t="s">
        <v>1515</v>
      </c>
      <c r="M692" s="19">
        <v>1960</v>
      </c>
      <c r="N692" s="4">
        <v>5.4</v>
      </c>
      <c r="O692" s="13" t="s">
        <v>34</v>
      </c>
      <c r="P692" s="4"/>
      <c r="Q692" s="4"/>
      <c r="R692" s="4"/>
      <c r="S692" s="4"/>
      <c r="T692" s="4"/>
      <c r="U692" s="4"/>
      <c r="V692" s="20"/>
      <c r="W692" s="20"/>
      <c r="X692" s="4"/>
      <c r="Y692" s="4"/>
      <c r="Z692" s="4"/>
      <c r="AA692" s="21" t="s">
        <v>34</v>
      </c>
      <c r="AB692" s="21" t="s">
        <v>34</v>
      </c>
      <c r="AC692" s="13">
        <v>1844</v>
      </c>
      <c r="AD692" s="22">
        <v>51.0085138126037</v>
      </c>
      <c r="AE692" s="22">
        <v>13.4279440645353</v>
      </c>
      <c r="AF692" s="22">
        <v>11.4038871536227</v>
      </c>
      <c r="AG692" s="22">
        <v>7.63782101068319</v>
      </c>
      <c r="AH692" s="22">
        <v>11.063091516526</v>
      </c>
      <c r="AI692" s="22">
        <v>2.1599990788824</v>
      </c>
      <c r="AJ692" s="23">
        <v>0.42878642802547</v>
      </c>
      <c r="AK692" s="23">
        <v>2.4441830581124</v>
      </c>
      <c r="AL692" s="22">
        <v>0.25205010171989</v>
      </c>
      <c r="AM692" s="22">
        <v>0.173723775289008</v>
      </c>
    </row>
    <row r="693" spans="1:39" ht="13.5">
      <c r="A693" s="46" t="s">
        <v>1521</v>
      </c>
      <c r="B693" s="47" t="s">
        <v>120</v>
      </c>
      <c r="C693" s="13" t="s">
        <v>385</v>
      </c>
      <c r="D693" s="14" t="s">
        <v>906</v>
      </c>
      <c r="E693" s="15" t="s">
        <v>1252</v>
      </c>
      <c r="F693" s="16">
        <v>35461</v>
      </c>
      <c r="G693" s="16">
        <v>35459</v>
      </c>
      <c r="H693" s="17">
        <v>0.4166666666666667</v>
      </c>
      <c r="I693" s="18">
        <v>1997.0805384439882</v>
      </c>
      <c r="J693" s="3" t="s">
        <v>102</v>
      </c>
      <c r="K693" s="19" t="s">
        <v>1340</v>
      </c>
      <c r="L693" s="19" t="s">
        <v>1341</v>
      </c>
      <c r="M693" s="19">
        <v>2470</v>
      </c>
      <c r="N693" s="4"/>
      <c r="O693" s="13">
        <v>1846</v>
      </c>
      <c r="P693" s="4">
        <v>50.83</v>
      </c>
      <c r="Q693" s="4">
        <v>13.39</v>
      </c>
      <c r="R693" s="4">
        <v>10.9</v>
      </c>
      <c r="S693" s="4">
        <v>6.77</v>
      </c>
      <c r="T693" s="4">
        <v>10.98</v>
      </c>
      <c r="U693" s="4">
        <v>2.37</v>
      </c>
      <c r="V693" s="20">
        <v>0.39</v>
      </c>
      <c r="W693" s="20">
        <v>2.32</v>
      </c>
      <c r="X693" s="4">
        <v>0.25</v>
      </c>
      <c r="Y693" s="4">
        <v>0.17</v>
      </c>
      <c r="Z693" s="4">
        <f>SUM(P693:Y693)</f>
        <v>98.37</v>
      </c>
      <c r="AA693" s="21">
        <v>172.25369999999998</v>
      </c>
      <c r="AB693" s="21">
        <v>1150.077</v>
      </c>
      <c r="AC693" s="13" t="s">
        <v>34</v>
      </c>
      <c r="AD693" s="22">
        <v>0</v>
      </c>
      <c r="AE693" s="22">
        <v>0</v>
      </c>
      <c r="AF693" s="22">
        <v>0</v>
      </c>
      <c r="AG693" s="22">
        <v>0</v>
      </c>
      <c r="AH693" s="22">
        <v>0</v>
      </c>
      <c r="AI693" s="22">
        <v>0</v>
      </c>
      <c r="AJ693" s="23">
        <v>0</v>
      </c>
      <c r="AK693" s="23">
        <v>0</v>
      </c>
      <c r="AL693" s="22">
        <v>0</v>
      </c>
      <c r="AM693" s="22">
        <v>0</v>
      </c>
    </row>
    <row r="694" spans="1:39" ht="13.5">
      <c r="A694" s="43" t="s">
        <v>1522</v>
      </c>
      <c r="B694" s="47" t="s">
        <v>42</v>
      </c>
      <c r="C694" s="13" t="s">
        <v>28</v>
      </c>
      <c r="D694" s="14" t="s">
        <v>43</v>
      </c>
      <c r="E694" s="15"/>
      <c r="F694" s="16">
        <v>35460</v>
      </c>
      <c r="G694" s="16">
        <v>35460</v>
      </c>
      <c r="H694" s="17">
        <v>0.20833333333333334</v>
      </c>
      <c r="I694" s="18">
        <v>1997.0827059091946</v>
      </c>
      <c r="J694" s="3" t="s">
        <v>1523</v>
      </c>
      <c r="K694" s="19" t="s">
        <v>1524</v>
      </c>
      <c r="L694" s="19" t="s">
        <v>1525</v>
      </c>
      <c r="M694" s="19">
        <v>2560</v>
      </c>
      <c r="N694" s="4"/>
      <c r="O694" s="13" t="s">
        <v>34</v>
      </c>
      <c r="P694" s="4"/>
      <c r="Q694" s="4"/>
      <c r="R694" s="4"/>
      <c r="S694" s="4"/>
      <c r="T694" s="4"/>
      <c r="U694" s="4"/>
      <c r="V694" s="20"/>
      <c r="W694" s="20"/>
      <c r="X694" s="4"/>
      <c r="Y694" s="4"/>
      <c r="Z694" s="4"/>
      <c r="AA694" s="21" t="s">
        <v>34</v>
      </c>
      <c r="AB694" s="21" t="s">
        <v>34</v>
      </c>
      <c r="AC694" s="13">
        <v>1848</v>
      </c>
      <c r="AD694" s="22">
        <v>50.982762544072</v>
      </c>
      <c r="AE694" s="22">
        <v>13.7974048288501</v>
      </c>
      <c r="AF694" s="22">
        <v>11.6670626096745</v>
      </c>
      <c r="AG694" s="22">
        <v>6.54545106346425</v>
      </c>
      <c r="AH694" s="22">
        <v>10.5050821382453</v>
      </c>
      <c r="AI694" s="22">
        <v>2.48532173805421</v>
      </c>
      <c r="AJ694" s="23">
        <v>0.57585497610395</v>
      </c>
      <c r="AK694" s="23">
        <v>2.94560372593485</v>
      </c>
      <c r="AL694" s="22">
        <v>0.323604367025255</v>
      </c>
      <c r="AM694" s="22">
        <v>0.171852008575524</v>
      </c>
    </row>
    <row r="695" spans="1:39" ht="13.5">
      <c r="A695" s="46" t="s">
        <v>1526</v>
      </c>
      <c r="B695" s="47" t="s">
        <v>42</v>
      </c>
      <c r="C695" s="13" t="s">
        <v>28</v>
      </c>
      <c r="D695" s="14" t="s">
        <v>43</v>
      </c>
      <c r="E695" s="15" t="s">
        <v>34</v>
      </c>
      <c r="F695" s="16">
        <v>35460</v>
      </c>
      <c r="G695" s="16">
        <v>35460</v>
      </c>
      <c r="H695" s="17">
        <v>0.11805555555555555</v>
      </c>
      <c r="I695" s="18">
        <v>1997.0824587421096</v>
      </c>
      <c r="J695" s="3" t="s">
        <v>1523</v>
      </c>
      <c r="K695" s="19" t="s">
        <v>1527</v>
      </c>
      <c r="L695" s="19" t="s">
        <v>1528</v>
      </c>
      <c r="M695" s="19">
        <v>2560</v>
      </c>
      <c r="N695" s="4"/>
      <c r="O695" s="13">
        <v>1849</v>
      </c>
      <c r="P695" s="4">
        <v>51</v>
      </c>
      <c r="Q695" s="4">
        <v>12.9</v>
      </c>
      <c r="R695" s="4">
        <v>12.07</v>
      </c>
      <c r="S695" s="4">
        <v>5.79</v>
      </c>
      <c r="T695" s="4">
        <v>10.03</v>
      </c>
      <c r="U695" s="4">
        <v>2.56</v>
      </c>
      <c r="V695" s="20">
        <v>0.64</v>
      </c>
      <c r="W695" s="20">
        <v>3.15</v>
      </c>
      <c r="X695" s="4">
        <v>0.35</v>
      </c>
      <c r="Y695" s="4">
        <v>0.17</v>
      </c>
      <c r="Z695" s="4">
        <f>SUM(P695:Y695)</f>
        <v>98.66000000000001</v>
      </c>
      <c r="AA695" s="21">
        <v>236.3481</v>
      </c>
      <c r="AB695" s="21">
        <v>1130.379</v>
      </c>
      <c r="AC695" s="13">
        <v>1849</v>
      </c>
      <c r="AD695" s="22">
        <v>50.9802255299164</v>
      </c>
      <c r="AE695" s="22">
        <v>13.8604932094081</v>
      </c>
      <c r="AF695" s="22">
        <v>11.6804640236451</v>
      </c>
      <c r="AG695" s="22">
        <v>6.48006131455472</v>
      </c>
      <c r="AH695" s="22">
        <v>10.4946312516547</v>
      </c>
      <c r="AI695" s="22">
        <v>2.4965732126321</v>
      </c>
      <c r="AJ695" s="23">
        <v>0.5805284699253</v>
      </c>
      <c r="AK695" s="23">
        <v>2.92871098558167</v>
      </c>
      <c r="AL695" s="22">
        <v>0.326860589284363</v>
      </c>
      <c r="AM695" s="22">
        <v>0.171451413397626</v>
      </c>
    </row>
    <row r="696" spans="1:39" ht="13.5">
      <c r="A696" s="46" t="s">
        <v>1529</v>
      </c>
      <c r="B696" s="47" t="s">
        <v>42</v>
      </c>
      <c r="C696" s="13" t="s">
        <v>28</v>
      </c>
      <c r="D696" s="14" t="s">
        <v>43</v>
      </c>
      <c r="E696" s="15" t="s">
        <v>34</v>
      </c>
      <c r="F696" s="16">
        <v>35460</v>
      </c>
      <c r="G696" s="16">
        <v>35460</v>
      </c>
      <c r="H696" s="17">
        <v>0.14583333333333334</v>
      </c>
      <c r="I696" s="18">
        <v>1997.0825347935204</v>
      </c>
      <c r="J696" s="3" t="s">
        <v>1523</v>
      </c>
      <c r="K696" s="19" t="s">
        <v>1530</v>
      </c>
      <c r="L696" s="19" t="s">
        <v>1531</v>
      </c>
      <c r="M696" s="19">
        <v>2560</v>
      </c>
      <c r="N696" s="4"/>
      <c r="O696" s="13">
        <v>1850</v>
      </c>
      <c r="P696" s="4">
        <v>50.989</v>
      </c>
      <c r="Q696" s="4">
        <v>13.362</v>
      </c>
      <c r="R696" s="4">
        <v>11.651</v>
      </c>
      <c r="S696" s="4">
        <v>6.096</v>
      </c>
      <c r="T696" s="4">
        <v>10.018</v>
      </c>
      <c r="U696" s="4">
        <v>2.714</v>
      </c>
      <c r="V696" s="20">
        <v>0.6143</v>
      </c>
      <c r="W696" s="20">
        <v>3.083</v>
      </c>
      <c r="X696" s="4">
        <v>0.3476</v>
      </c>
      <c r="Y696" s="4">
        <v>0.1762</v>
      </c>
      <c r="Z696" s="4">
        <f>SUM(P696:Y696)</f>
        <v>99.05109999999999</v>
      </c>
      <c r="AA696" s="21">
        <v>97.34337</v>
      </c>
      <c r="AB696" s="21">
        <v>1136.5296</v>
      </c>
      <c r="AC696" s="13">
        <v>1850</v>
      </c>
      <c r="AD696" s="22">
        <v>50.8212831411741</v>
      </c>
      <c r="AE696" s="22">
        <v>13.8538457086602</v>
      </c>
      <c r="AF696" s="22">
        <v>11.863623274909</v>
      </c>
      <c r="AG696" s="22">
        <v>6.37873460400199</v>
      </c>
      <c r="AH696" s="22">
        <v>10.4044920673492</v>
      </c>
      <c r="AI696" s="22">
        <v>2.5283167648406</v>
      </c>
      <c r="AJ696" s="23">
        <v>0.60663479172341</v>
      </c>
      <c r="AK696" s="23">
        <v>3.02914316265876</v>
      </c>
      <c r="AL696" s="22">
        <v>0.341609957465509</v>
      </c>
      <c r="AM696" s="22">
        <v>0.172316527217115</v>
      </c>
    </row>
    <row r="697" spans="1:39" ht="13.5">
      <c r="A697" s="46" t="s">
        <v>1532</v>
      </c>
      <c r="B697" s="47" t="s">
        <v>42</v>
      </c>
      <c r="C697" s="13" t="s">
        <v>28</v>
      </c>
      <c r="D697" s="14" t="s">
        <v>43</v>
      </c>
      <c r="E697" s="15" t="s">
        <v>34</v>
      </c>
      <c r="F697" s="16">
        <v>35460</v>
      </c>
      <c r="G697" s="16">
        <v>35460</v>
      </c>
      <c r="H697" s="17">
        <v>0.2569444444444444</v>
      </c>
      <c r="I697" s="18">
        <v>1997.0828389991634</v>
      </c>
      <c r="J697" s="3" t="s">
        <v>1523</v>
      </c>
      <c r="K697" s="19" t="s">
        <v>1533</v>
      </c>
      <c r="L697" s="19" t="s">
        <v>1534</v>
      </c>
      <c r="M697" s="19">
        <v>2580</v>
      </c>
      <c r="N697" s="4"/>
      <c r="O697" s="13" t="s">
        <v>34</v>
      </c>
      <c r="P697" s="4"/>
      <c r="Q697" s="4"/>
      <c r="R697" s="4"/>
      <c r="S697" s="4"/>
      <c r="T697" s="4"/>
      <c r="U697" s="4"/>
      <c r="V697" s="20"/>
      <c r="W697" s="20"/>
      <c r="X697" s="4"/>
      <c r="Y697" s="4"/>
      <c r="Z697" s="4"/>
      <c r="AA697" s="21" t="s">
        <v>34</v>
      </c>
      <c r="AB697" s="21" t="s">
        <v>34</v>
      </c>
      <c r="AC697" s="13">
        <v>1851</v>
      </c>
      <c r="AD697" s="22">
        <v>50.9773171653423</v>
      </c>
      <c r="AE697" s="22">
        <v>13.8915801230166</v>
      </c>
      <c r="AF697" s="22">
        <v>11.6978514859045</v>
      </c>
      <c r="AG697" s="22">
        <v>6.32394394521185</v>
      </c>
      <c r="AH697" s="22">
        <v>10.4026115254438</v>
      </c>
      <c r="AI697" s="22">
        <v>2.5335959697894</v>
      </c>
      <c r="AJ697" s="23">
        <v>0.60979094118246</v>
      </c>
      <c r="AK697" s="23">
        <v>3.04995930383847</v>
      </c>
      <c r="AL697" s="22">
        <v>0.341563294896271</v>
      </c>
      <c r="AM697" s="22">
        <v>0.171786245374301</v>
      </c>
    </row>
    <row r="698" spans="1:39" ht="13.5">
      <c r="A698" s="43" t="s">
        <v>1535</v>
      </c>
      <c r="B698" s="47" t="s">
        <v>42</v>
      </c>
      <c r="C698" s="13" t="s">
        <v>28</v>
      </c>
      <c r="D698" s="14" t="s">
        <v>43</v>
      </c>
      <c r="E698" s="15" t="s">
        <v>34</v>
      </c>
      <c r="F698" s="16">
        <v>35460</v>
      </c>
      <c r="G698" s="16">
        <v>35460</v>
      </c>
      <c r="H698" s="17">
        <v>0.2590277777777778</v>
      </c>
      <c r="I698" s="18">
        <v>1997.0828447030194</v>
      </c>
      <c r="J698" s="3" t="s">
        <v>1523</v>
      </c>
      <c r="K698" s="19" t="s">
        <v>1536</v>
      </c>
      <c r="L698" s="19" t="s">
        <v>1537</v>
      </c>
      <c r="M698" s="19">
        <v>2580</v>
      </c>
      <c r="N698" s="4"/>
      <c r="O698" s="13">
        <v>1852</v>
      </c>
      <c r="P698" s="4">
        <v>50.82</v>
      </c>
      <c r="Q698" s="4">
        <v>12.35</v>
      </c>
      <c r="R698" s="4">
        <v>15.48</v>
      </c>
      <c r="S698" s="4">
        <v>4.56</v>
      </c>
      <c r="T698" s="4">
        <v>8.97</v>
      </c>
      <c r="U698" s="4">
        <v>2.34</v>
      </c>
      <c r="V698" s="20">
        <v>0.74</v>
      </c>
      <c r="W698" s="20">
        <v>3.59</v>
      </c>
      <c r="X698" s="4">
        <v>0.35</v>
      </c>
      <c r="Y698" s="4">
        <v>0.21</v>
      </c>
      <c r="Z698" s="4">
        <f>SUM(P698:Y698)</f>
        <v>99.41</v>
      </c>
      <c r="AA698" s="21" t="s">
        <v>34</v>
      </c>
      <c r="AB698" s="21">
        <v>1105.656</v>
      </c>
      <c r="AC698" s="13">
        <v>1852</v>
      </c>
      <c r="AD698" s="22">
        <v>50.9840797064997</v>
      </c>
      <c r="AE698" s="22">
        <v>13.863570902798</v>
      </c>
      <c r="AF698" s="22">
        <v>11.7806618286559</v>
      </c>
      <c r="AG698" s="22">
        <v>6.28103408360265</v>
      </c>
      <c r="AH698" s="22">
        <v>10.4593309555633</v>
      </c>
      <c r="AI698" s="22">
        <v>2.50436102564157</v>
      </c>
      <c r="AJ698" s="23">
        <v>0.60092585703698</v>
      </c>
      <c r="AK698" s="23">
        <v>3.01570162090922</v>
      </c>
      <c r="AL698" s="22">
        <v>0.338209527578604</v>
      </c>
      <c r="AM698" s="22">
        <v>0.172124491714111</v>
      </c>
    </row>
    <row r="699" spans="1:39" ht="13.5">
      <c r="A699" s="46" t="s">
        <v>1538</v>
      </c>
      <c r="B699" s="47" t="s">
        <v>42</v>
      </c>
      <c r="C699" s="13" t="s">
        <v>28</v>
      </c>
      <c r="D699" s="14" t="s">
        <v>43</v>
      </c>
      <c r="E699" s="15" t="s">
        <v>34</v>
      </c>
      <c r="F699" s="16">
        <v>35460</v>
      </c>
      <c r="G699" s="16">
        <v>35460</v>
      </c>
      <c r="H699" s="17">
        <v>0.26319444444444445</v>
      </c>
      <c r="I699" s="18">
        <v>1997.082856110731</v>
      </c>
      <c r="J699" s="3" t="s">
        <v>1523</v>
      </c>
      <c r="K699" s="19" t="s">
        <v>1536</v>
      </c>
      <c r="L699" s="19" t="s">
        <v>1537</v>
      </c>
      <c r="M699" s="19">
        <v>2580</v>
      </c>
      <c r="N699" s="4"/>
      <c r="O699" s="13" t="s">
        <v>34</v>
      </c>
      <c r="P699" s="4"/>
      <c r="Q699" s="4"/>
      <c r="R699" s="4"/>
      <c r="S699" s="4"/>
      <c r="T699" s="4"/>
      <c r="U699" s="4"/>
      <c r="V699" s="20"/>
      <c r="W699" s="20"/>
      <c r="X699" s="4"/>
      <c r="Y699" s="4"/>
      <c r="Z699" s="4"/>
      <c r="AA699" s="21" t="s">
        <v>34</v>
      </c>
      <c r="AB699" s="21" t="s">
        <v>34</v>
      </c>
      <c r="AC699" s="13">
        <v>1853</v>
      </c>
      <c r="AD699" s="22">
        <v>50.9503941498385</v>
      </c>
      <c r="AE699" s="22">
        <v>13.9487062308291</v>
      </c>
      <c r="AF699" s="22">
        <v>11.6571894279627</v>
      </c>
      <c r="AG699" s="22">
        <v>6.3089093278489</v>
      </c>
      <c r="AH699" s="22">
        <v>10.4793585444113</v>
      </c>
      <c r="AI699" s="22">
        <v>2.52818417102303</v>
      </c>
      <c r="AJ699" s="23">
        <v>0.59965274139879</v>
      </c>
      <c r="AK699" s="23">
        <v>3.01132147188203</v>
      </c>
      <c r="AL699" s="22">
        <v>0.344524104354748</v>
      </c>
      <c r="AM699" s="22">
        <v>0.171759830450909</v>
      </c>
    </row>
    <row r="700" spans="1:39" ht="13.5">
      <c r="A700" s="46" t="s">
        <v>1539</v>
      </c>
      <c r="B700" s="47" t="s">
        <v>42</v>
      </c>
      <c r="C700" s="13" t="s">
        <v>28</v>
      </c>
      <c r="D700" s="14" t="s">
        <v>43</v>
      </c>
      <c r="E700" s="15" t="s">
        <v>34</v>
      </c>
      <c r="F700" s="16">
        <v>35460</v>
      </c>
      <c r="G700" s="16">
        <v>35460</v>
      </c>
      <c r="H700" s="17">
        <v>0.28194444444444444</v>
      </c>
      <c r="I700" s="18">
        <v>1997.0829074454332</v>
      </c>
      <c r="J700" s="3" t="s">
        <v>1523</v>
      </c>
      <c r="K700" s="19" t="s">
        <v>1536</v>
      </c>
      <c r="L700" s="19" t="s">
        <v>1537</v>
      </c>
      <c r="M700" s="19">
        <v>2580</v>
      </c>
      <c r="N700" s="4"/>
      <c r="O700" s="13">
        <v>1854</v>
      </c>
      <c r="P700" s="4">
        <v>50.851</v>
      </c>
      <c r="Q700" s="4">
        <v>13.278</v>
      </c>
      <c r="R700" s="4">
        <v>11.652</v>
      </c>
      <c r="S700" s="4">
        <v>6.157</v>
      </c>
      <c r="T700" s="4">
        <v>9.91</v>
      </c>
      <c r="U700" s="4">
        <v>2.646</v>
      </c>
      <c r="V700" s="20">
        <v>0.6284</v>
      </c>
      <c r="W700" s="20">
        <v>3.1</v>
      </c>
      <c r="X700" s="4">
        <v>0.3155</v>
      </c>
      <c r="Y700" s="4">
        <v>0.1702</v>
      </c>
      <c r="Z700" s="4">
        <f>SUM(P700:Y700)</f>
        <v>98.70809999999999</v>
      </c>
      <c r="AA700" s="21" t="s">
        <v>413</v>
      </c>
      <c r="AB700" s="21">
        <v>1137.7557</v>
      </c>
      <c r="AC700" s="13">
        <v>1854</v>
      </c>
      <c r="AD700" s="22">
        <v>50.9208351278954</v>
      </c>
      <c r="AE700" s="22">
        <v>13.9213820198144</v>
      </c>
      <c r="AF700" s="22">
        <v>11.6849143088507</v>
      </c>
      <c r="AG700" s="22">
        <v>6.31374556173573</v>
      </c>
      <c r="AH700" s="22">
        <v>10.4746897330499</v>
      </c>
      <c r="AI700" s="22">
        <v>2.53453938778986</v>
      </c>
      <c r="AJ700" s="23">
        <v>0.60073505901638</v>
      </c>
      <c r="AK700" s="23">
        <v>3.02979421069132</v>
      </c>
      <c r="AL700" s="22">
        <v>0.347582492340583</v>
      </c>
      <c r="AM700" s="22">
        <v>0.171782098815722</v>
      </c>
    </row>
    <row r="701" spans="1:39" ht="13.5">
      <c r="A701" s="46" t="s">
        <v>1540</v>
      </c>
      <c r="B701" s="47" t="s">
        <v>42</v>
      </c>
      <c r="C701" s="13" t="s">
        <v>28</v>
      </c>
      <c r="D701" s="14" t="s">
        <v>43</v>
      </c>
      <c r="E701" s="15" t="s">
        <v>34</v>
      </c>
      <c r="F701" s="16">
        <v>35460</v>
      </c>
      <c r="G701" s="16">
        <v>35460</v>
      </c>
      <c r="H701" s="17">
        <v>0.29305555555555557</v>
      </c>
      <c r="I701" s="18">
        <v>1997.0829378659973</v>
      </c>
      <c r="J701" s="3" t="s">
        <v>1523</v>
      </c>
      <c r="K701" s="19" t="s">
        <v>1536</v>
      </c>
      <c r="L701" s="19" t="s">
        <v>1537</v>
      </c>
      <c r="M701" s="19">
        <v>2580</v>
      </c>
      <c r="N701" s="4"/>
      <c r="O701" s="13" t="s">
        <v>34</v>
      </c>
      <c r="P701" s="4"/>
      <c r="Q701" s="4"/>
      <c r="R701" s="4"/>
      <c r="S701" s="4"/>
      <c r="T701" s="4"/>
      <c r="U701" s="4"/>
      <c r="V701" s="20"/>
      <c r="W701" s="20"/>
      <c r="X701" s="4"/>
      <c r="Y701" s="4"/>
      <c r="Z701" s="4"/>
      <c r="AA701" s="21" t="s">
        <v>34</v>
      </c>
      <c r="AB701" s="21" t="s">
        <v>34</v>
      </c>
      <c r="AC701" s="13">
        <v>1855</v>
      </c>
      <c r="AD701" s="22">
        <v>50.9079330728792</v>
      </c>
      <c r="AE701" s="22">
        <v>13.9371508278443</v>
      </c>
      <c r="AF701" s="22">
        <v>11.6952011900528</v>
      </c>
      <c r="AG701" s="22">
        <v>6.34502634126531</v>
      </c>
      <c r="AH701" s="22">
        <v>10.4732126272834</v>
      </c>
      <c r="AI701" s="22">
        <v>2.53037319089421</v>
      </c>
      <c r="AJ701" s="23">
        <v>0.60093850998997</v>
      </c>
      <c r="AK701" s="23">
        <v>2.9956483248831</v>
      </c>
      <c r="AL701" s="22">
        <v>0.342675638639764</v>
      </c>
      <c r="AM701" s="22">
        <v>0.171840276268034</v>
      </c>
    </row>
    <row r="702" spans="1:39" ht="13.5">
      <c r="A702" s="43" t="s">
        <v>1541</v>
      </c>
      <c r="B702" s="47" t="s">
        <v>42</v>
      </c>
      <c r="C702" s="13" t="s">
        <v>28</v>
      </c>
      <c r="D702" s="14" t="s">
        <v>43</v>
      </c>
      <c r="E702" s="15" t="s">
        <v>34</v>
      </c>
      <c r="F702" s="16">
        <v>35460</v>
      </c>
      <c r="G702" s="16">
        <v>35460</v>
      </c>
      <c r="H702" s="17">
        <v>0.5673611111111111</v>
      </c>
      <c r="I702" s="18">
        <v>1997.0836888736787</v>
      </c>
      <c r="J702" s="3" t="s">
        <v>1523</v>
      </c>
      <c r="K702" s="19" t="s">
        <v>1542</v>
      </c>
      <c r="L702" s="19" t="s">
        <v>1543</v>
      </c>
      <c r="M702" s="19">
        <v>2570</v>
      </c>
      <c r="N702" s="4"/>
      <c r="O702" s="13" t="s">
        <v>34</v>
      </c>
      <c r="P702" s="4"/>
      <c r="Q702" s="4"/>
      <c r="R702" s="4"/>
      <c r="S702" s="4"/>
      <c r="T702" s="4"/>
      <c r="U702" s="4"/>
      <c r="V702" s="20"/>
      <c r="W702" s="20"/>
      <c r="X702" s="4"/>
      <c r="Y702" s="4"/>
      <c r="Z702" s="4"/>
      <c r="AA702" s="21" t="s">
        <v>34</v>
      </c>
      <c r="AB702" s="21" t="s">
        <v>34</v>
      </c>
      <c r="AC702" s="13">
        <v>1856</v>
      </c>
      <c r="AD702" s="22">
        <v>50.9253356066217</v>
      </c>
      <c r="AE702" s="22">
        <v>13.9385613722139</v>
      </c>
      <c r="AF702" s="22">
        <v>11.6513671660754</v>
      </c>
      <c r="AG702" s="22">
        <v>6.3708217442346</v>
      </c>
      <c r="AH702" s="22">
        <v>10.528854123563</v>
      </c>
      <c r="AI702" s="22">
        <v>2.50950430247321</v>
      </c>
      <c r="AJ702" s="23">
        <v>0.59041243509089</v>
      </c>
      <c r="AK702" s="23">
        <v>2.97921913584194</v>
      </c>
      <c r="AL702" s="22">
        <v>0.33493584477899</v>
      </c>
      <c r="AM702" s="22">
        <v>0.170988269106391</v>
      </c>
    </row>
    <row r="703" spans="1:39" ht="13.5">
      <c r="A703" s="46" t="s">
        <v>1544</v>
      </c>
      <c r="B703" s="47" t="s">
        <v>42</v>
      </c>
      <c r="C703" s="13" t="s">
        <v>28</v>
      </c>
      <c r="D703" s="14" t="s">
        <v>43</v>
      </c>
      <c r="E703" s="15" t="s">
        <v>34</v>
      </c>
      <c r="F703" s="16">
        <v>35460</v>
      </c>
      <c r="G703" s="16">
        <v>35460</v>
      </c>
      <c r="H703" s="17">
        <v>0.5916666666666667</v>
      </c>
      <c r="I703" s="18">
        <v>1997.083755418663</v>
      </c>
      <c r="J703" s="3" t="s">
        <v>1523</v>
      </c>
      <c r="K703" s="19" t="s">
        <v>1542</v>
      </c>
      <c r="L703" s="19" t="s">
        <v>1543</v>
      </c>
      <c r="M703" s="19">
        <v>2570</v>
      </c>
      <c r="N703" s="4"/>
      <c r="O703" s="13" t="s">
        <v>34</v>
      </c>
      <c r="P703" s="4"/>
      <c r="Q703" s="4"/>
      <c r="R703" s="4"/>
      <c r="S703" s="4"/>
      <c r="T703" s="4"/>
      <c r="U703" s="4"/>
      <c r="V703" s="20"/>
      <c r="W703" s="20"/>
      <c r="X703" s="4"/>
      <c r="Y703" s="4"/>
      <c r="Z703" s="4"/>
      <c r="AA703" s="21" t="s">
        <v>34</v>
      </c>
      <c r="AB703" s="21" t="s">
        <v>34</v>
      </c>
      <c r="AC703" s="13">
        <v>1857</v>
      </c>
      <c r="AD703" s="22">
        <v>50.9158651378164</v>
      </c>
      <c r="AE703" s="22">
        <v>13.8939153258524</v>
      </c>
      <c r="AF703" s="22">
        <v>11.7172756663614</v>
      </c>
      <c r="AG703" s="22">
        <v>6.34412041621211</v>
      </c>
      <c r="AH703" s="22">
        <v>10.4387880869707</v>
      </c>
      <c r="AI703" s="22">
        <v>2.52196132570296</v>
      </c>
      <c r="AJ703" s="23">
        <v>0.60635673022284</v>
      </c>
      <c r="AK703" s="23">
        <v>3.04083375156529</v>
      </c>
      <c r="AL703" s="22">
        <v>0.347926084008462</v>
      </c>
      <c r="AM703" s="22">
        <v>0.172957475287444</v>
      </c>
    </row>
    <row r="704" spans="1:39" ht="13.5">
      <c r="A704" s="46" t="s">
        <v>1545</v>
      </c>
      <c r="B704" s="47" t="s">
        <v>27</v>
      </c>
      <c r="C704" s="13" t="s">
        <v>28</v>
      </c>
      <c r="D704" s="14" t="s">
        <v>29</v>
      </c>
      <c r="E704" s="15" t="s">
        <v>36</v>
      </c>
      <c r="F704" s="16">
        <v>35460</v>
      </c>
      <c r="G704" s="16">
        <v>35460</v>
      </c>
      <c r="H704" s="17">
        <v>0.6111111111111112</v>
      </c>
      <c r="I704" s="18">
        <v>1997.0838086546505</v>
      </c>
      <c r="J704" s="3" t="s">
        <v>1523</v>
      </c>
      <c r="K704" s="19" t="s">
        <v>1542</v>
      </c>
      <c r="L704" s="19" t="s">
        <v>1543</v>
      </c>
      <c r="M704" s="19">
        <v>2560</v>
      </c>
      <c r="N704" s="4"/>
      <c r="O704" s="13">
        <v>1858</v>
      </c>
      <c r="P704" s="4">
        <v>51.65</v>
      </c>
      <c r="Q704" s="4">
        <v>13.01</v>
      </c>
      <c r="R704" s="4">
        <v>12.2</v>
      </c>
      <c r="S704" s="4">
        <v>5.67</v>
      </c>
      <c r="T704" s="4">
        <v>9.85</v>
      </c>
      <c r="U704" s="4">
        <v>2.6</v>
      </c>
      <c r="V704" s="20">
        <v>0.67</v>
      </c>
      <c r="W704" s="20">
        <v>3.4</v>
      </c>
      <c r="X704" s="4">
        <v>0.36</v>
      </c>
      <c r="Y704" s="4">
        <v>0.17</v>
      </c>
      <c r="Z704" s="4">
        <f aca="true" t="shared" si="20" ref="Z704:Z710">SUM(P704:Y704)</f>
        <v>99.58</v>
      </c>
      <c r="AA704" s="21" t="s">
        <v>413</v>
      </c>
      <c r="AB704" s="21">
        <v>1127.967</v>
      </c>
      <c r="AC704" s="13">
        <v>1858</v>
      </c>
      <c r="AD704" s="22">
        <v>51.0309419191158</v>
      </c>
      <c r="AE704" s="22">
        <v>13.8643967281036</v>
      </c>
      <c r="AF704" s="22">
        <v>11.7432633312049</v>
      </c>
      <c r="AG704" s="22">
        <v>6.27342361005818</v>
      </c>
      <c r="AH704" s="22">
        <v>10.3927742821342</v>
      </c>
      <c r="AI704" s="22">
        <v>2.52664219671944</v>
      </c>
      <c r="AJ704" s="23">
        <v>0.61258018282944</v>
      </c>
      <c r="AK704" s="23">
        <v>3.03879939875717</v>
      </c>
      <c r="AL704" s="22">
        <v>0.345455053923485</v>
      </c>
      <c r="AM704" s="22">
        <v>0.171723297153826</v>
      </c>
    </row>
    <row r="705" spans="1:39" ht="13.5">
      <c r="A705" s="46" t="s">
        <v>1546</v>
      </c>
      <c r="B705" s="47" t="s">
        <v>42</v>
      </c>
      <c r="C705" s="13" t="s">
        <v>28</v>
      </c>
      <c r="D705" s="14" t="s">
        <v>43</v>
      </c>
      <c r="E705" s="15" t="s">
        <v>34</v>
      </c>
      <c r="F705" s="16">
        <v>35460</v>
      </c>
      <c r="G705" s="16">
        <v>35460</v>
      </c>
      <c r="H705" s="17">
        <v>0.7055555555555556</v>
      </c>
      <c r="I705" s="18">
        <v>1997.084067229447</v>
      </c>
      <c r="J705" s="3" t="s">
        <v>1523</v>
      </c>
      <c r="K705" s="19" t="s">
        <v>1547</v>
      </c>
      <c r="L705" s="19" t="s">
        <v>1548</v>
      </c>
      <c r="M705" s="19">
        <v>2480</v>
      </c>
      <c r="N705" s="4"/>
      <c r="O705" s="13">
        <v>1859</v>
      </c>
      <c r="P705" s="4">
        <v>50.89</v>
      </c>
      <c r="Q705" s="4">
        <v>13.645</v>
      </c>
      <c r="R705" s="4">
        <v>11.57</v>
      </c>
      <c r="S705" s="4">
        <v>6.12</v>
      </c>
      <c r="T705" s="4">
        <v>10.355</v>
      </c>
      <c r="U705" s="4">
        <v>2.74</v>
      </c>
      <c r="V705" s="20">
        <v>0.5995</v>
      </c>
      <c r="W705" s="20">
        <v>3.035</v>
      </c>
      <c r="X705" s="4">
        <v>0.3465</v>
      </c>
      <c r="Y705" s="4">
        <v>0.1465</v>
      </c>
      <c r="Z705" s="4">
        <f t="shared" si="20"/>
        <v>99.4475</v>
      </c>
      <c r="AA705" s="21" t="s">
        <v>413</v>
      </c>
      <c r="AB705" s="21">
        <v>1137.012</v>
      </c>
      <c r="AC705" s="13">
        <v>1859</v>
      </c>
      <c r="AD705" s="22">
        <v>50.8937435014084</v>
      </c>
      <c r="AE705" s="22">
        <v>13.8635683354587</v>
      </c>
      <c r="AF705" s="22">
        <v>11.6367181182976</v>
      </c>
      <c r="AG705" s="22">
        <v>6.5331399698173</v>
      </c>
      <c r="AH705" s="22">
        <v>10.4833872676647</v>
      </c>
      <c r="AI705" s="22">
        <v>2.50447086254461</v>
      </c>
      <c r="AJ705" s="23">
        <v>0.59419601756879</v>
      </c>
      <c r="AK705" s="23">
        <v>2.97801794253599</v>
      </c>
      <c r="AL705" s="22">
        <v>0.339827840843067</v>
      </c>
      <c r="AM705" s="22">
        <v>0.172930143860969</v>
      </c>
    </row>
    <row r="706" spans="1:39" ht="13.5">
      <c r="A706" s="43" t="s">
        <v>1549</v>
      </c>
      <c r="B706" s="47" t="s">
        <v>42</v>
      </c>
      <c r="C706" s="13" t="s">
        <v>28</v>
      </c>
      <c r="D706" s="14" t="s">
        <v>43</v>
      </c>
      <c r="E706" s="15" t="s">
        <v>34</v>
      </c>
      <c r="F706" s="16">
        <v>35460</v>
      </c>
      <c r="G706" s="16">
        <v>35460</v>
      </c>
      <c r="H706" s="17">
        <v>0.7715277777777778</v>
      </c>
      <c r="I706" s="18">
        <v>1997.0842478515476</v>
      </c>
      <c r="J706" s="3" t="s">
        <v>1523</v>
      </c>
      <c r="K706" s="19" t="s">
        <v>1547</v>
      </c>
      <c r="L706" s="19" t="s">
        <v>1548</v>
      </c>
      <c r="M706" s="19">
        <v>2480</v>
      </c>
      <c r="N706" s="4"/>
      <c r="O706" s="13">
        <v>1860</v>
      </c>
      <c r="P706" s="4">
        <v>51.083333</v>
      </c>
      <c r="Q706" s="4">
        <v>12.306666</v>
      </c>
      <c r="R706" s="4">
        <v>15.12</v>
      </c>
      <c r="S706" s="4">
        <v>3.836666</v>
      </c>
      <c r="T706" s="4">
        <v>8.63</v>
      </c>
      <c r="U706" s="4">
        <v>2.39</v>
      </c>
      <c r="V706" s="20">
        <v>0.866333</v>
      </c>
      <c r="W706" s="20">
        <v>4.236666</v>
      </c>
      <c r="X706" s="4">
        <v>0.461666</v>
      </c>
      <c r="Y706" s="4">
        <v>0.192666</v>
      </c>
      <c r="Z706" s="4">
        <f t="shared" si="20"/>
        <v>99.12399599999999</v>
      </c>
      <c r="AA706" s="21" t="s">
        <v>413</v>
      </c>
      <c r="AB706" s="21">
        <v>1091.1169866</v>
      </c>
      <c r="AC706" s="13">
        <v>1860</v>
      </c>
      <c r="AD706" s="22">
        <v>50.9094047853863</v>
      </c>
      <c r="AE706" s="22">
        <v>13.8295934379844</v>
      </c>
      <c r="AF706" s="22">
        <v>11.6978698214343</v>
      </c>
      <c r="AG706" s="22">
        <v>6.45850565867019</v>
      </c>
      <c r="AH706" s="22">
        <v>10.4811113018176</v>
      </c>
      <c r="AI706" s="22">
        <v>2.50633082968491</v>
      </c>
      <c r="AJ706" s="23">
        <v>0.60469884730656</v>
      </c>
      <c r="AK706" s="23">
        <v>3.00236499228413</v>
      </c>
      <c r="AL706" s="22">
        <v>0.338067907978374</v>
      </c>
      <c r="AM706" s="22">
        <v>0.17205241745328</v>
      </c>
    </row>
    <row r="707" spans="1:39" ht="13.5">
      <c r="A707" s="46" t="s">
        <v>1550</v>
      </c>
      <c r="B707" s="47" t="s">
        <v>27</v>
      </c>
      <c r="C707" s="13" t="s">
        <v>28</v>
      </c>
      <c r="D707" s="14" t="s">
        <v>29</v>
      </c>
      <c r="E707" s="15" t="s">
        <v>36</v>
      </c>
      <c r="F707" s="16">
        <v>35460</v>
      </c>
      <c r="G707" s="16">
        <v>35460</v>
      </c>
      <c r="H707" s="17">
        <v>0.9013888888888889</v>
      </c>
      <c r="I707" s="18">
        <v>1997.0846033918929</v>
      </c>
      <c r="J707" s="3" t="s">
        <v>1523</v>
      </c>
      <c r="K707" s="19" t="s">
        <v>1551</v>
      </c>
      <c r="L707" s="19" t="s">
        <v>1552</v>
      </c>
      <c r="M707" s="19">
        <v>2640</v>
      </c>
      <c r="N707" s="4"/>
      <c r="O707" s="13">
        <v>1861</v>
      </c>
      <c r="P707" s="4">
        <v>51.335833</v>
      </c>
      <c r="Q707" s="4">
        <v>12.515</v>
      </c>
      <c r="R707" s="4">
        <v>12.603333</v>
      </c>
      <c r="S707" s="4">
        <v>5.253333</v>
      </c>
      <c r="T707" s="4">
        <v>9.093333</v>
      </c>
      <c r="U707" s="4">
        <v>2.86</v>
      </c>
      <c r="V707" s="20">
        <v>0.791666</v>
      </c>
      <c r="W707" s="20">
        <v>3.888333</v>
      </c>
      <c r="X707" s="4">
        <v>0.408083</v>
      </c>
      <c r="Y707" s="4">
        <v>0.180666</v>
      </c>
      <c r="Z707" s="4">
        <f t="shared" si="20"/>
        <v>98.92958000000002</v>
      </c>
      <c r="AA707" s="21" t="s">
        <v>413</v>
      </c>
      <c r="AB707" s="21">
        <v>1119.5919933</v>
      </c>
      <c r="AC707" s="13">
        <v>1861</v>
      </c>
      <c r="AD707" s="22">
        <v>51.1683635604816</v>
      </c>
      <c r="AE707" s="22">
        <v>13.7548823239167</v>
      </c>
      <c r="AF707" s="22">
        <v>12.0351872457315</v>
      </c>
      <c r="AG707" s="22">
        <v>5.82405774798258</v>
      </c>
      <c r="AH707" s="22">
        <v>9.7346115590632</v>
      </c>
      <c r="AI707" s="22">
        <v>2.7217857156144</v>
      </c>
      <c r="AJ707" s="23">
        <v>0.71768979853294</v>
      </c>
      <c r="AK707" s="23">
        <v>3.46162022041343</v>
      </c>
      <c r="AL707" s="22">
        <v>0.408670488365179</v>
      </c>
      <c r="AM707" s="22">
        <v>0.173131339898549</v>
      </c>
    </row>
    <row r="708" spans="1:39" ht="13.5">
      <c r="A708" s="46" t="s">
        <v>1553</v>
      </c>
      <c r="B708" s="47" t="s">
        <v>27</v>
      </c>
      <c r="C708" s="13" t="s">
        <v>28</v>
      </c>
      <c r="D708" s="14" t="s">
        <v>29</v>
      </c>
      <c r="E708" s="15" t="s">
        <v>36</v>
      </c>
      <c r="F708" s="16">
        <v>35460</v>
      </c>
      <c r="G708" s="16">
        <v>35460</v>
      </c>
      <c r="H708" s="17">
        <v>0.9423609953703703</v>
      </c>
      <c r="I708" s="18">
        <v>1997.0847136664386</v>
      </c>
      <c r="J708" s="3" t="s">
        <v>1523</v>
      </c>
      <c r="K708" s="19" t="s">
        <v>1551</v>
      </c>
      <c r="L708" s="19" t="s">
        <v>1552</v>
      </c>
      <c r="M708" s="19">
        <v>2640</v>
      </c>
      <c r="N708" s="4"/>
      <c r="O708" s="13">
        <v>1862</v>
      </c>
      <c r="P708" s="4">
        <v>50.93</v>
      </c>
      <c r="Q708" s="4">
        <v>12.44</v>
      </c>
      <c r="R708" s="4">
        <v>12.74</v>
      </c>
      <c r="S708" s="4">
        <v>4.87</v>
      </c>
      <c r="T708" s="4">
        <v>9.05</v>
      </c>
      <c r="U708" s="4">
        <v>2.88</v>
      </c>
      <c r="V708" s="20">
        <v>0.81</v>
      </c>
      <c r="W708" s="20">
        <v>3.89</v>
      </c>
      <c r="X708" s="4">
        <v>0.44</v>
      </c>
      <c r="Y708" s="4">
        <v>0.18</v>
      </c>
      <c r="Z708" s="4">
        <f t="shared" si="20"/>
        <v>98.23</v>
      </c>
      <c r="AA708" s="21">
        <v>136.2006</v>
      </c>
      <c r="AB708" s="21">
        <v>1111.887</v>
      </c>
      <c r="AC708" s="13">
        <v>1862</v>
      </c>
      <c r="AD708" s="22">
        <v>51.2423823264052</v>
      </c>
      <c r="AE708" s="22">
        <v>13.7059882577211</v>
      </c>
      <c r="AF708" s="22">
        <v>12.0513088456278</v>
      </c>
      <c r="AG708" s="22">
        <v>5.76823510529892</v>
      </c>
      <c r="AH708" s="22">
        <v>9.6796209661748</v>
      </c>
      <c r="AI708" s="22">
        <v>2.72929606486079</v>
      </c>
      <c r="AJ708" s="23">
        <v>0.72619850949733</v>
      </c>
      <c r="AK708" s="23">
        <v>3.50794224448848</v>
      </c>
      <c r="AL708" s="22">
        <v>0.415546924879027</v>
      </c>
      <c r="AM708" s="22">
        <v>0.173480755046584</v>
      </c>
    </row>
    <row r="709" spans="1:39" ht="13.5">
      <c r="A709" s="46" t="s">
        <v>1554</v>
      </c>
      <c r="B709" s="47" t="s">
        <v>27</v>
      </c>
      <c r="C709" s="13" t="s">
        <v>28</v>
      </c>
      <c r="D709" s="14" t="s">
        <v>29</v>
      </c>
      <c r="E709" s="15" t="s">
        <v>36</v>
      </c>
      <c r="F709" s="16">
        <v>35460</v>
      </c>
      <c r="G709" s="16">
        <v>35460</v>
      </c>
      <c r="H709" s="17">
        <v>0.98125</v>
      </c>
      <c r="I709" s="18">
        <v>1997.0848220396988</v>
      </c>
      <c r="J709" s="3" t="s">
        <v>1523</v>
      </c>
      <c r="K709" s="19" t="s">
        <v>1551</v>
      </c>
      <c r="L709" s="19" t="s">
        <v>1552</v>
      </c>
      <c r="M709" s="19">
        <v>2640</v>
      </c>
      <c r="N709" s="4"/>
      <c r="O709" s="13">
        <v>1863</v>
      </c>
      <c r="P709" s="4">
        <v>51.704</v>
      </c>
      <c r="Q709" s="4">
        <v>12.426</v>
      </c>
      <c r="R709" s="4">
        <v>12.61</v>
      </c>
      <c r="S709" s="4">
        <v>5.064</v>
      </c>
      <c r="T709" s="4">
        <v>9.087</v>
      </c>
      <c r="U709" s="4">
        <v>2.779</v>
      </c>
      <c r="V709" s="20">
        <v>0.8208</v>
      </c>
      <c r="W709" s="20">
        <v>4.041</v>
      </c>
      <c r="X709" s="4">
        <v>0.4417</v>
      </c>
      <c r="Y709" s="4">
        <v>0.1765</v>
      </c>
      <c r="Z709" s="4">
        <f t="shared" si="20"/>
        <v>99.15</v>
      </c>
      <c r="AA709" s="21" t="s">
        <v>413</v>
      </c>
      <c r="AB709" s="21">
        <v>1115.7864</v>
      </c>
      <c r="AC709" s="13">
        <v>1863</v>
      </c>
      <c r="AD709" s="22">
        <v>51.2640191174005</v>
      </c>
      <c r="AE709" s="22">
        <v>13.7273124893961</v>
      </c>
      <c r="AF709" s="22">
        <v>12.0589319561922</v>
      </c>
      <c r="AG709" s="22">
        <v>5.7172780083947</v>
      </c>
      <c r="AH709" s="22">
        <v>9.6759362169218</v>
      </c>
      <c r="AI709" s="22">
        <v>2.74223752174193</v>
      </c>
      <c r="AJ709" s="23">
        <v>0.72763524097673</v>
      </c>
      <c r="AK709" s="23">
        <v>3.50111471904869</v>
      </c>
      <c r="AL709" s="22">
        <v>0.412192262547758</v>
      </c>
      <c r="AM709" s="22">
        <v>0.173342467379497</v>
      </c>
    </row>
    <row r="710" spans="1:39" ht="13.5">
      <c r="A710" s="43" t="s">
        <v>1555</v>
      </c>
      <c r="B710" s="47" t="s">
        <v>27</v>
      </c>
      <c r="C710" s="13" t="s">
        <v>28</v>
      </c>
      <c r="D710" s="14" t="s">
        <v>29</v>
      </c>
      <c r="E710" s="15" t="s">
        <v>36</v>
      </c>
      <c r="F710" s="16">
        <v>35461</v>
      </c>
      <c r="G710" s="16">
        <v>35461</v>
      </c>
      <c r="H710" s="17">
        <v>0.005555555555555556</v>
      </c>
      <c r="I710" s="18">
        <v>1997.084888584683</v>
      </c>
      <c r="J710" s="3" t="s">
        <v>1523</v>
      </c>
      <c r="K710" s="19" t="s">
        <v>1551</v>
      </c>
      <c r="L710" s="19" t="s">
        <v>1552</v>
      </c>
      <c r="M710" s="19">
        <v>2640</v>
      </c>
      <c r="N710" s="4"/>
      <c r="O710" s="13">
        <v>1864</v>
      </c>
      <c r="P710" s="4">
        <v>51.226667</v>
      </c>
      <c r="Q710" s="4">
        <v>12.943333</v>
      </c>
      <c r="R710" s="4">
        <v>12.646667</v>
      </c>
      <c r="S710" s="4">
        <v>5.073333</v>
      </c>
      <c r="T710" s="4">
        <v>9.336667</v>
      </c>
      <c r="U710" s="4">
        <v>2.923333</v>
      </c>
      <c r="V710" s="20">
        <v>0.808667</v>
      </c>
      <c r="W710" s="20">
        <v>3.856667</v>
      </c>
      <c r="X710" s="4">
        <v>0.454667</v>
      </c>
      <c r="Y710" s="4">
        <v>0.191667</v>
      </c>
      <c r="Z710" s="4">
        <f t="shared" si="20"/>
        <v>99.461668</v>
      </c>
      <c r="AA710" s="21" t="s">
        <v>413</v>
      </c>
      <c r="AB710" s="21">
        <v>1115.9739933</v>
      </c>
      <c r="AC710" s="13">
        <v>1864</v>
      </c>
      <c r="AD710" s="22">
        <v>51.2399318642278</v>
      </c>
      <c r="AE710" s="22">
        <v>13.7206858116352</v>
      </c>
      <c r="AF710" s="22">
        <v>12.018908073378</v>
      </c>
      <c r="AG710" s="22">
        <v>5.75260211382107</v>
      </c>
      <c r="AH710" s="22">
        <v>9.6923544626392</v>
      </c>
      <c r="AI710" s="22">
        <v>2.75400164189229</v>
      </c>
      <c r="AJ710" s="23">
        <v>0.72876359237208</v>
      </c>
      <c r="AK710" s="23">
        <v>3.50088366611893</v>
      </c>
      <c r="AL710" s="22">
        <v>0.41773051220223</v>
      </c>
      <c r="AM710" s="22">
        <v>0.174138261713219</v>
      </c>
    </row>
    <row r="711" spans="1:39" ht="13.5">
      <c r="A711" s="46" t="s">
        <v>1556</v>
      </c>
      <c r="B711" s="47" t="s">
        <v>42</v>
      </c>
      <c r="C711" s="13" t="s">
        <v>28</v>
      </c>
      <c r="D711" s="14" t="s">
        <v>43</v>
      </c>
      <c r="E711" s="15" t="s">
        <v>34</v>
      </c>
      <c r="F711" s="16">
        <v>35462</v>
      </c>
      <c r="G711" s="16">
        <v>35460</v>
      </c>
      <c r="H711" s="17">
        <v>0.9583333333333334</v>
      </c>
      <c r="I711" s="18">
        <v>1997.084759297285</v>
      </c>
      <c r="J711" s="3" t="s">
        <v>1523</v>
      </c>
      <c r="K711" s="19" t="s">
        <v>1557</v>
      </c>
      <c r="L711" s="19" t="s">
        <v>1558</v>
      </c>
      <c r="M711" s="19">
        <v>2640</v>
      </c>
      <c r="N711" s="4"/>
      <c r="O711" s="13" t="s">
        <v>34</v>
      </c>
      <c r="P711" s="4"/>
      <c r="Q711" s="4"/>
      <c r="R711" s="4"/>
      <c r="S711" s="4"/>
      <c r="T711" s="4"/>
      <c r="U711" s="4"/>
      <c r="V711" s="20"/>
      <c r="W711" s="20"/>
      <c r="X711" s="4"/>
      <c r="Y711" s="4"/>
      <c r="Z711" s="4"/>
      <c r="AA711" s="21" t="s">
        <v>34</v>
      </c>
      <c r="AB711" s="21" t="s">
        <v>34</v>
      </c>
      <c r="AC711" s="13">
        <v>1865</v>
      </c>
      <c r="AD711" s="22">
        <v>51.2505116783167</v>
      </c>
      <c r="AE711" s="22">
        <v>13.7037066284995</v>
      </c>
      <c r="AF711" s="22">
        <v>12.0375496605349</v>
      </c>
      <c r="AG711" s="22">
        <v>5.7734842288859</v>
      </c>
      <c r="AH711" s="22">
        <v>9.6826351816262</v>
      </c>
      <c r="AI711" s="22">
        <v>2.73448991071229</v>
      </c>
      <c r="AJ711" s="23">
        <v>0.72193760179572</v>
      </c>
      <c r="AK711" s="23">
        <v>3.50684214950492</v>
      </c>
      <c r="AL711" s="22">
        <v>0.415416608854522</v>
      </c>
      <c r="AM711" s="22">
        <v>0.173426351269364</v>
      </c>
    </row>
    <row r="712" spans="1:39" ht="13.5">
      <c r="A712" s="46" t="s">
        <v>1559</v>
      </c>
      <c r="B712" s="47" t="s">
        <v>42</v>
      </c>
      <c r="C712" s="13" t="s">
        <v>28</v>
      </c>
      <c r="D712" s="14" t="s">
        <v>43</v>
      </c>
      <c r="E712" s="15" t="s">
        <v>34</v>
      </c>
      <c r="F712" s="16">
        <v>35462</v>
      </c>
      <c r="G712" s="16">
        <v>35461</v>
      </c>
      <c r="H712" s="17">
        <v>0</v>
      </c>
      <c r="I712" s="18">
        <v>1997.084873374401</v>
      </c>
      <c r="J712" s="3" t="s">
        <v>1523</v>
      </c>
      <c r="K712" s="19" t="s">
        <v>1560</v>
      </c>
      <c r="L712" s="19" t="s">
        <v>1561</v>
      </c>
      <c r="M712" s="19">
        <v>2640</v>
      </c>
      <c r="N712" s="4"/>
      <c r="O712" s="13" t="s">
        <v>34</v>
      </c>
      <c r="P712" s="4"/>
      <c r="Q712" s="4"/>
      <c r="R712" s="4"/>
      <c r="S712" s="4"/>
      <c r="T712" s="4"/>
      <c r="U712" s="4"/>
      <c r="V712" s="20"/>
      <c r="W712" s="20"/>
      <c r="X712" s="4"/>
      <c r="Y712" s="4"/>
      <c r="Z712" s="4"/>
      <c r="AA712" s="21" t="s">
        <v>34</v>
      </c>
      <c r="AB712" s="21" t="s">
        <v>34</v>
      </c>
      <c r="AC712" s="13">
        <v>1866</v>
      </c>
      <c r="AD712" s="22">
        <v>51.2204021401239</v>
      </c>
      <c r="AE712" s="22">
        <v>13.743761830547</v>
      </c>
      <c r="AF712" s="22">
        <v>11.9788139182914</v>
      </c>
      <c r="AG712" s="22">
        <v>5.85202579710571</v>
      </c>
      <c r="AH712" s="22">
        <v>9.7989055748563</v>
      </c>
      <c r="AI712" s="22">
        <v>2.6922961006394</v>
      </c>
      <c r="AJ712" s="23">
        <v>0.70620919889</v>
      </c>
      <c r="AK712" s="23">
        <v>3.43088165248711</v>
      </c>
      <c r="AL712" s="22">
        <v>0.403692650941421</v>
      </c>
      <c r="AM712" s="22">
        <v>0.173011136117752</v>
      </c>
    </row>
    <row r="713" spans="1:39" ht="13.5">
      <c r="A713" s="46" t="s">
        <v>1562</v>
      </c>
      <c r="B713" s="47" t="s">
        <v>42</v>
      </c>
      <c r="C713" s="13" t="s">
        <v>28</v>
      </c>
      <c r="D713" s="14" t="s">
        <v>43</v>
      </c>
      <c r="E713" s="15" t="s">
        <v>34</v>
      </c>
      <c r="F713" s="16">
        <v>35462</v>
      </c>
      <c r="G713" s="16">
        <v>35461</v>
      </c>
      <c r="H713" s="17">
        <v>0.020833333333333332</v>
      </c>
      <c r="I713" s="18">
        <v>1997.084930412959</v>
      </c>
      <c r="J713" s="3" t="s">
        <v>1523</v>
      </c>
      <c r="K713" s="19" t="s">
        <v>1563</v>
      </c>
      <c r="L713" s="19" t="s">
        <v>1564</v>
      </c>
      <c r="M713" s="19">
        <v>2640</v>
      </c>
      <c r="N713" s="4"/>
      <c r="O713" s="13">
        <v>1867</v>
      </c>
      <c r="P713" s="4">
        <v>51.29</v>
      </c>
      <c r="Q713" s="4">
        <v>13.02</v>
      </c>
      <c r="R713" s="4">
        <v>12.16</v>
      </c>
      <c r="S713" s="4">
        <v>5.44</v>
      </c>
      <c r="T713" s="4">
        <v>9.35</v>
      </c>
      <c r="U713" s="4">
        <v>2.8</v>
      </c>
      <c r="V713" s="20">
        <v>0.76</v>
      </c>
      <c r="W713" s="20">
        <v>3.51</v>
      </c>
      <c r="X713" s="4">
        <v>0.41</v>
      </c>
      <c r="Y713" s="4">
        <v>0.16</v>
      </c>
      <c r="Z713" s="4">
        <f>SUM(P713:Y713)</f>
        <v>98.89999999999999</v>
      </c>
      <c r="AA713" s="21">
        <v>128.18880000000001</v>
      </c>
      <c r="AB713" s="21">
        <v>1123.344</v>
      </c>
      <c r="AC713" s="13">
        <v>1867</v>
      </c>
      <c r="AD713" s="22">
        <v>51.1985791064924</v>
      </c>
      <c r="AE713" s="22">
        <v>13.7096151852131</v>
      </c>
      <c r="AF713" s="22">
        <v>12.0089401468564</v>
      </c>
      <c r="AG713" s="22">
        <v>5.86257141773801</v>
      </c>
      <c r="AH713" s="22">
        <v>9.7850839055703</v>
      </c>
      <c r="AI713" s="22">
        <v>2.71830317285959</v>
      </c>
      <c r="AJ713" s="23">
        <v>0.71061471730158</v>
      </c>
      <c r="AK713" s="23">
        <v>3.42689909835065</v>
      </c>
      <c r="AL713" s="22">
        <v>0.405777153913685</v>
      </c>
      <c r="AM713" s="22">
        <v>0.173616095704363</v>
      </c>
    </row>
    <row r="714" spans="1:39" ht="13.5">
      <c r="A714" s="43" t="s">
        <v>1565</v>
      </c>
      <c r="B714" s="47" t="s">
        <v>42</v>
      </c>
      <c r="C714" s="13" t="s">
        <v>28</v>
      </c>
      <c r="D714" s="14" t="s">
        <v>43</v>
      </c>
      <c r="E714" s="15" t="s">
        <v>34</v>
      </c>
      <c r="F714" s="16">
        <v>35462</v>
      </c>
      <c r="G714" s="16">
        <v>35460</v>
      </c>
      <c r="H714" s="3"/>
      <c r="I714" s="18">
        <v>1997.082135523614</v>
      </c>
      <c r="J714" s="3" t="s">
        <v>1523</v>
      </c>
      <c r="K714" s="19" t="s">
        <v>1563</v>
      </c>
      <c r="L714" s="19" t="s">
        <v>1564</v>
      </c>
      <c r="M714" s="19">
        <v>2640</v>
      </c>
      <c r="N714" s="4"/>
      <c r="O714" s="13" t="s">
        <v>34</v>
      </c>
      <c r="P714" s="4"/>
      <c r="Q714" s="4"/>
      <c r="R714" s="4"/>
      <c r="S714" s="4"/>
      <c r="T714" s="4"/>
      <c r="U714" s="4"/>
      <c r="V714" s="20"/>
      <c r="W714" s="20"/>
      <c r="X714" s="4"/>
      <c r="Y714" s="4"/>
      <c r="Z714" s="4"/>
      <c r="AA714" s="21" t="s">
        <v>34</v>
      </c>
      <c r="AB714" s="21" t="s">
        <v>34</v>
      </c>
      <c r="AC714" s="13">
        <v>1868</v>
      </c>
      <c r="AD714" s="22">
        <v>51.1407797427548</v>
      </c>
      <c r="AE714" s="22">
        <v>13.6987647945426</v>
      </c>
      <c r="AF714" s="22">
        <v>12.1240954064874</v>
      </c>
      <c r="AG714" s="22">
        <v>5.8957856418735</v>
      </c>
      <c r="AH714" s="22">
        <v>9.8138901563961</v>
      </c>
      <c r="AI714" s="22">
        <v>2.69866874811631</v>
      </c>
      <c r="AJ714" s="23">
        <v>0.68876471034013</v>
      </c>
      <c r="AK714" s="23">
        <v>3.3713220032438</v>
      </c>
      <c r="AL714" s="22">
        <v>0.39372368675876</v>
      </c>
      <c r="AM714" s="22">
        <v>0.174205109486612</v>
      </c>
    </row>
    <row r="715" spans="1:39" ht="13.5">
      <c r="A715" s="46" t="s">
        <v>1566</v>
      </c>
      <c r="B715" s="47" t="s">
        <v>42</v>
      </c>
      <c r="C715" s="13" t="s">
        <v>28</v>
      </c>
      <c r="D715" s="14" t="s">
        <v>43</v>
      </c>
      <c r="E715" s="15" t="s">
        <v>34</v>
      </c>
      <c r="F715" s="16">
        <v>35462</v>
      </c>
      <c r="G715" s="16">
        <v>35461</v>
      </c>
      <c r="H715" s="3"/>
      <c r="I715" s="18">
        <v>1997.084873374401</v>
      </c>
      <c r="J715" s="3" t="s">
        <v>1523</v>
      </c>
      <c r="K715" s="19" t="s">
        <v>1567</v>
      </c>
      <c r="L715" s="19" t="s">
        <v>1568</v>
      </c>
      <c r="M715" s="19">
        <v>2640</v>
      </c>
      <c r="N715" s="4"/>
      <c r="O715" s="13" t="s">
        <v>34</v>
      </c>
      <c r="P715" s="4"/>
      <c r="Q715" s="4"/>
      <c r="R715" s="4"/>
      <c r="S715" s="4"/>
      <c r="T715" s="4"/>
      <c r="U715" s="4"/>
      <c r="V715" s="20"/>
      <c r="W715" s="20"/>
      <c r="X715" s="4"/>
      <c r="Y715" s="4"/>
      <c r="Z715" s="4"/>
      <c r="AA715" s="21" t="s">
        <v>34</v>
      </c>
      <c r="AB715" s="21" t="s">
        <v>34</v>
      </c>
      <c r="AC715" s="13">
        <v>1869</v>
      </c>
      <c r="AD715" s="22">
        <v>51.2419868950411</v>
      </c>
      <c r="AE715" s="22">
        <v>13.735776280532</v>
      </c>
      <c r="AF715" s="22">
        <v>12.0664316180681</v>
      </c>
      <c r="AG715" s="22">
        <v>5.7316418199372</v>
      </c>
      <c r="AH715" s="22">
        <v>9.7170736781978</v>
      </c>
      <c r="AI715" s="22">
        <v>2.73727485332093</v>
      </c>
      <c r="AJ715" s="23">
        <v>0.71884971286108</v>
      </c>
      <c r="AK715" s="23">
        <v>3.46822301857238</v>
      </c>
      <c r="AL715" s="22">
        <v>0.40933097254081</v>
      </c>
      <c r="AM715" s="22">
        <v>0.173411150928619</v>
      </c>
    </row>
    <row r="716" spans="1:39" ht="13.5">
      <c r="A716" s="46" t="s">
        <v>1569</v>
      </c>
      <c r="B716" s="47" t="s">
        <v>42</v>
      </c>
      <c r="C716" s="13" t="s">
        <v>28</v>
      </c>
      <c r="D716" s="14" t="s">
        <v>43</v>
      </c>
      <c r="E716" s="15" t="s">
        <v>34</v>
      </c>
      <c r="F716" s="16">
        <v>35521</v>
      </c>
      <c r="G716" s="16">
        <v>35520</v>
      </c>
      <c r="H716" s="17">
        <v>0.5</v>
      </c>
      <c r="I716" s="18">
        <v>1997.2477754962354</v>
      </c>
      <c r="J716" s="3" t="s">
        <v>1164</v>
      </c>
      <c r="K716" s="19" t="s">
        <v>1570</v>
      </c>
      <c r="L716" s="19" t="s">
        <v>1571</v>
      </c>
      <c r="M716" s="3">
        <v>2750</v>
      </c>
      <c r="N716" s="4"/>
      <c r="O716" s="13">
        <v>1870</v>
      </c>
      <c r="P716" s="4">
        <v>51.396</v>
      </c>
      <c r="Q716" s="4">
        <v>13.753</v>
      </c>
      <c r="R716" s="4">
        <v>10.721</v>
      </c>
      <c r="S716" s="4">
        <v>6.704</v>
      </c>
      <c r="T716" s="4">
        <v>10.451</v>
      </c>
      <c r="U716" s="4">
        <v>2.404</v>
      </c>
      <c r="V716" s="20">
        <v>0.4284</v>
      </c>
      <c r="W716" s="20">
        <v>2.394</v>
      </c>
      <c r="X716" s="4">
        <v>0.2537</v>
      </c>
      <c r="Y716" s="4">
        <v>0.1631</v>
      </c>
      <c r="Z716" s="4">
        <f aca="true" t="shared" si="21" ref="Z716:Z771">SUM(P716:Y716)</f>
        <v>98.6682</v>
      </c>
      <c r="AA716" s="21">
        <v>103.35222</v>
      </c>
      <c r="AB716" s="21">
        <v>1148.7504</v>
      </c>
      <c r="AC716" s="13">
        <v>1870</v>
      </c>
      <c r="AD716" s="22">
        <v>50.840283003584</v>
      </c>
      <c r="AE716" s="22">
        <v>13.4841615038975</v>
      </c>
      <c r="AF716" s="22">
        <v>11.4140530532836</v>
      </c>
      <c r="AG716" s="22">
        <v>7.73091926223458</v>
      </c>
      <c r="AH716" s="22">
        <v>10.9870945587313</v>
      </c>
      <c r="AI716" s="22">
        <v>2.24736025064959</v>
      </c>
      <c r="AJ716" s="23">
        <v>0.419507246787923</v>
      </c>
      <c r="AK716" s="23">
        <v>2.41716080292089</v>
      </c>
      <c r="AL716" s="22">
        <v>0.28965976563928</v>
      </c>
      <c r="AM716" s="22">
        <v>0.169800552271302</v>
      </c>
    </row>
    <row r="717" spans="1:39" ht="13.5">
      <c r="A717" s="46" t="s">
        <v>1572</v>
      </c>
      <c r="B717" s="47" t="s">
        <v>115</v>
      </c>
      <c r="C717" s="13" t="s">
        <v>28</v>
      </c>
      <c r="D717" s="14" t="s">
        <v>116</v>
      </c>
      <c r="E717" s="15"/>
      <c r="F717" s="16">
        <v>35521</v>
      </c>
      <c r="G717" s="16">
        <v>35521</v>
      </c>
      <c r="H717" s="17">
        <v>0.5104166666666666</v>
      </c>
      <c r="I717" s="18">
        <v>1997.2505418663018</v>
      </c>
      <c r="J717" s="3" t="s">
        <v>1164</v>
      </c>
      <c r="K717" s="19" t="s">
        <v>103</v>
      </c>
      <c r="L717" s="19" t="s">
        <v>104</v>
      </c>
      <c r="M717" s="3">
        <v>2750</v>
      </c>
      <c r="N717" s="4"/>
      <c r="O717" s="13">
        <v>1871</v>
      </c>
      <c r="P717" s="4">
        <v>51.822</v>
      </c>
      <c r="Q717" s="4">
        <v>13.857</v>
      </c>
      <c r="R717" s="4">
        <v>11.145</v>
      </c>
      <c r="S717" s="4">
        <v>6.724</v>
      </c>
      <c r="T717" s="4">
        <v>10.825</v>
      </c>
      <c r="U717" s="4">
        <v>2.408</v>
      </c>
      <c r="V717" s="20">
        <v>0.4415</v>
      </c>
      <c r="W717" s="20">
        <v>2.491</v>
      </c>
      <c r="X717" s="4">
        <v>0.2522</v>
      </c>
      <c r="Y717" s="4">
        <v>0.1666</v>
      </c>
      <c r="Z717" s="4">
        <f t="shared" si="21"/>
        <v>100.13230000000001</v>
      </c>
      <c r="AA717" s="21" t="s">
        <v>413</v>
      </c>
      <c r="AB717" s="21">
        <v>1149.1524</v>
      </c>
      <c r="AC717" s="13">
        <v>1871</v>
      </c>
      <c r="AD717" s="22">
        <v>50.886026697069</v>
      </c>
      <c r="AE717" s="22">
        <v>13.3963213701518</v>
      </c>
      <c r="AF717" s="22">
        <v>11.4243228809369</v>
      </c>
      <c r="AG717" s="22">
        <v>7.7578696889834</v>
      </c>
      <c r="AH717" s="22">
        <v>10.9969802292291</v>
      </c>
      <c r="AI717" s="22">
        <v>2.23938506486119</v>
      </c>
      <c r="AJ717" s="23">
        <v>0.419884699661473</v>
      </c>
      <c r="AK717" s="23">
        <v>2.41933565043039</v>
      </c>
      <c r="AL717" s="22">
        <v>0.289920387861493</v>
      </c>
      <c r="AM717" s="22">
        <v>0.169953330815358</v>
      </c>
    </row>
    <row r="718" spans="1:39" ht="13.5">
      <c r="A718" s="43" t="s">
        <v>1573</v>
      </c>
      <c r="B718" s="47" t="s">
        <v>115</v>
      </c>
      <c r="C718" s="13" t="s">
        <v>28</v>
      </c>
      <c r="D718" s="14" t="s">
        <v>116</v>
      </c>
      <c r="E718" s="15"/>
      <c r="F718" s="16">
        <v>35524</v>
      </c>
      <c r="G718" s="16">
        <v>35524</v>
      </c>
      <c r="H718" s="17">
        <v>0.3993055555555556</v>
      </c>
      <c r="I718" s="18">
        <v>1997.25845121302</v>
      </c>
      <c r="J718" s="3" t="s">
        <v>1164</v>
      </c>
      <c r="K718" s="19" t="s">
        <v>1570</v>
      </c>
      <c r="L718" s="19" t="s">
        <v>1571</v>
      </c>
      <c r="M718" s="3">
        <v>2750</v>
      </c>
      <c r="N718" s="4"/>
      <c r="O718" s="13">
        <v>1874</v>
      </c>
      <c r="P718" s="4">
        <v>51.594</v>
      </c>
      <c r="Q718" s="4">
        <v>13.76</v>
      </c>
      <c r="R718" s="4">
        <v>10.909</v>
      </c>
      <c r="S718" s="4">
        <v>6.704</v>
      </c>
      <c r="T718" s="4">
        <v>10.742</v>
      </c>
      <c r="U718" s="4">
        <v>2.363</v>
      </c>
      <c r="V718" s="20">
        <v>0.4345</v>
      </c>
      <c r="W718" s="20">
        <v>2.442</v>
      </c>
      <c r="X718" s="4">
        <v>0.2406</v>
      </c>
      <c r="Y718" s="4">
        <v>0.1588</v>
      </c>
      <c r="Z718" s="4">
        <f t="shared" si="21"/>
        <v>99.3479</v>
      </c>
      <c r="AA718" s="21" t="s">
        <v>413</v>
      </c>
      <c r="AB718" s="21">
        <v>1148.7504</v>
      </c>
      <c r="AC718" s="13">
        <v>1874</v>
      </c>
      <c r="AD718" s="22">
        <v>50.9063734779594</v>
      </c>
      <c r="AE718" s="22">
        <v>13.5016904116395</v>
      </c>
      <c r="AF718" s="22">
        <v>11.3388996302337</v>
      </c>
      <c r="AG718" s="22">
        <v>7.70096416071292</v>
      </c>
      <c r="AH718" s="22">
        <v>11.001377372447</v>
      </c>
      <c r="AI718" s="22">
        <v>2.25028173527326</v>
      </c>
      <c r="AJ718" s="23">
        <v>0.420052590584341</v>
      </c>
      <c r="AK718" s="23">
        <v>2.42030302193835</v>
      </c>
      <c r="AL718" s="22">
        <v>0.290036312546331</v>
      </c>
      <c r="AM718" s="22">
        <v>0.17002128666509</v>
      </c>
    </row>
    <row r="719" spans="1:39" ht="13.5">
      <c r="A719" s="46" t="s">
        <v>1574</v>
      </c>
      <c r="B719" s="47" t="s">
        <v>120</v>
      </c>
      <c r="C719" s="13" t="s">
        <v>28</v>
      </c>
      <c r="D719" s="14" t="s">
        <v>906</v>
      </c>
      <c r="E719" s="15" t="s">
        <v>1233</v>
      </c>
      <c r="F719" s="16">
        <v>35521</v>
      </c>
      <c r="G719" s="16">
        <v>35518</v>
      </c>
      <c r="H719" s="17">
        <v>0.3958333333333333</v>
      </c>
      <c r="I719" s="18">
        <v>1997.2420146018708</v>
      </c>
      <c r="J719" s="3" t="s">
        <v>102</v>
      </c>
      <c r="K719" s="19" t="s">
        <v>103</v>
      </c>
      <c r="L719" s="19" t="s">
        <v>104</v>
      </c>
      <c r="M719" s="19">
        <v>2800</v>
      </c>
      <c r="N719" s="4"/>
      <c r="O719" s="13">
        <v>1875</v>
      </c>
      <c r="P719" s="4">
        <v>51.085</v>
      </c>
      <c r="Q719" s="4">
        <v>13.512</v>
      </c>
      <c r="R719" s="4">
        <v>10.895</v>
      </c>
      <c r="S719" s="4">
        <v>6.991</v>
      </c>
      <c r="T719" s="4">
        <v>10.688</v>
      </c>
      <c r="U719" s="4">
        <v>2.384</v>
      </c>
      <c r="V719" s="20">
        <v>0.4349</v>
      </c>
      <c r="W719" s="20">
        <v>2.457</v>
      </c>
      <c r="X719" s="4">
        <v>0.266</v>
      </c>
      <c r="Y719" s="4">
        <v>0.1664</v>
      </c>
      <c r="Z719" s="4">
        <f t="shared" si="21"/>
        <v>98.8793</v>
      </c>
      <c r="AA719" s="21">
        <v>138.60414</v>
      </c>
      <c r="AB719" s="21">
        <v>1154.5191</v>
      </c>
      <c r="AC719" s="13" t="s">
        <v>34</v>
      </c>
      <c r="AD719" s="22">
        <v>0</v>
      </c>
      <c r="AE719" s="22">
        <v>0</v>
      </c>
      <c r="AF719" s="22">
        <v>0</v>
      </c>
      <c r="AG719" s="22">
        <v>0</v>
      </c>
      <c r="AH719" s="22">
        <v>0</v>
      </c>
      <c r="AI719" s="22">
        <v>0</v>
      </c>
      <c r="AJ719" s="23">
        <v>0</v>
      </c>
      <c r="AK719" s="23">
        <v>0</v>
      </c>
      <c r="AL719" s="22">
        <v>0</v>
      </c>
      <c r="AM719" s="22">
        <v>0</v>
      </c>
    </row>
    <row r="720" spans="1:39" ht="13.5">
      <c r="A720" s="46" t="s">
        <v>1575</v>
      </c>
      <c r="B720" s="47" t="s">
        <v>27</v>
      </c>
      <c r="C720" s="13" t="s">
        <v>28</v>
      </c>
      <c r="D720" s="14" t="s">
        <v>43</v>
      </c>
      <c r="E720" s="15" t="s">
        <v>34</v>
      </c>
      <c r="F720" s="16">
        <v>35531</v>
      </c>
      <c r="G720" s="16">
        <v>35531</v>
      </c>
      <c r="H720" s="17">
        <v>0.5208333333333334</v>
      </c>
      <c r="I720" s="18">
        <v>1997.2779488934518</v>
      </c>
      <c r="J720" s="3" t="s">
        <v>1164</v>
      </c>
      <c r="K720" s="19" t="s">
        <v>1570</v>
      </c>
      <c r="L720" s="19" t="s">
        <v>1571</v>
      </c>
      <c r="M720" s="3">
        <v>2750</v>
      </c>
      <c r="N720" s="4"/>
      <c r="O720" s="13">
        <v>1876</v>
      </c>
      <c r="P720" s="4">
        <v>51.437</v>
      </c>
      <c r="Q720" s="4">
        <v>13.764</v>
      </c>
      <c r="R720" s="4">
        <v>10.797</v>
      </c>
      <c r="S720" s="4">
        <v>6.721</v>
      </c>
      <c r="T720" s="4">
        <v>10.47</v>
      </c>
      <c r="U720" s="4">
        <v>2.41</v>
      </c>
      <c r="V720" s="20">
        <v>0.4281</v>
      </c>
      <c r="W720" s="20">
        <v>2.414</v>
      </c>
      <c r="X720" s="4">
        <v>0.2384</v>
      </c>
      <c r="Y720" s="4">
        <v>0.1539</v>
      </c>
      <c r="Z720" s="4">
        <f t="shared" si="21"/>
        <v>98.83339999999998</v>
      </c>
      <c r="AA720" s="21">
        <v>164.24190000000002</v>
      </c>
      <c r="AB720" s="21">
        <v>1149.0921</v>
      </c>
      <c r="AC720" s="13">
        <v>1876</v>
      </c>
      <c r="AD720" s="22">
        <v>50.9388184680892</v>
      </c>
      <c r="AE720" s="22">
        <v>13.436617469929</v>
      </c>
      <c r="AF720" s="22">
        <v>11.3684613308187</v>
      </c>
      <c r="AG720" s="22">
        <v>7.65085009668348</v>
      </c>
      <c r="AH720" s="22">
        <v>11.0300591171059</v>
      </c>
      <c r="AI720" s="22">
        <v>2.26617578224176</v>
      </c>
      <c r="AJ720" s="23">
        <v>0.421147711744045</v>
      </c>
      <c r="AK720" s="23">
        <v>2.42661300576331</v>
      </c>
      <c r="AL720" s="22">
        <v>0.290792467632793</v>
      </c>
      <c r="AM720" s="22">
        <v>0.170464549991637</v>
      </c>
    </row>
    <row r="721" spans="1:39" ht="13.5">
      <c r="A721" s="46" t="s">
        <v>1576</v>
      </c>
      <c r="B721" s="47" t="s">
        <v>27</v>
      </c>
      <c r="C721" s="13" t="s">
        <v>28</v>
      </c>
      <c r="D721" s="14" t="s">
        <v>29</v>
      </c>
      <c r="E721" s="15" t="s">
        <v>36</v>
      </c>
      <c r="F721" s="16">
        <v>35538</v>
      </c>
      <c r="G721" s="16">
        <v>35538</v>
      </c>
      <c r="H721" s="17">
        <v>0.4270833333333333</v>
      </c>
      <c r="I721" s="18">
        <v>1997.2968571754507</v>
      </c>
      <c r="J721" s="3" t="s">
        <v>1164</v>
      </c>
      <c r="K721" s="19" t="s">
        <v>1577</v>
      </c>
      <c r="L721" s="19" t="s">
        <v>1578</v>
      </c>
      <c r="M721" s="19">
        <v>2650</v>
      </c>
      <c r="N721" s="4"/>
      <c r="O721" s="13">
        <v>1878</v>
      </c>
      <c r="P721" s="4">
        <v>50.333</v>
      </c>
      <c r="Q721" s="4">
        <v>13.762</v>
      </c>
      <c r="R721" s="4">
        <v>11.108</v>
      </c>
      <c r="S721" s="4">
        <v>6.744</v>
      </c>
      <c r="T721" s="4">
        <v>10.577</v>
      </c>
      <c r="U721" s="4">
        <v>2.455</v>
      </c>
      <c r="V721" s="20">
        <v>0.4386</v>
      </c>
      <c r="W721" s="20">
        <v>2.471</v>
      </c>
      <c r="X721" s="4">
        <v>0.2403</v>
      </c>
      <c r="Y721" s="4">
        <v>0.1609</v>
      </c>
      <c r="Z721" s="4">
        <f t="shared" si="21"/>
        <v>98.2898</v>
      </c>
      <c r="AA721" s="21" t="s">
        <v>413</v>
      </c>
      <c r="AB721" s="21">
        <v>1149.5544</v>
      </c>
      <c r="AC721" s="13">
        <v>1878</v>
      </c>
      <c r="AD721" s="22">
        <v>50.905938094204</v>
      </c>
      <c r="AE721" s="22">
        <v>13.4677817813998</v>
      </c>
      <c r="AF721" s="22">
        <v>11.4120810107295</v>
      </c>
      <c r="AG721" s="22">
        <v>7.71775330631574</v>
      </c>
      <c r="AH721" s="22">
        <v>11.0345736567585</v>
      </c>
      <c r="AI721" s="22">
        <v>2.19542877995588</v>
      </c>
      <c r="AJ721" s="23">
        <v>0.414098774007281</v>
      </c>
      <c r="AK721" s="23">
        <v>2.41809503069945</v>
      </c>
      <c r="AL721" s="22">
        <v>0.260952755396316</v>
      </c>
      <c r="AM721" s="22">
        <v>0.173296810533461</v>
      </c>
    </row>
    <row r="722" spans="1:39" ht="13.5">
      <c r="A722" s="43" t="s">
        <v>1579</v>
      </c>
      <c r="B722" s="47" t="s">
        <v>27</v>
      </c>
      <c r="C722" s="13" t="s">
        <v>28</v>
      </c>
      <c r="D722" s="14" t="s">
        <v>29</v>
      </c>
      <c r="E722" s="15" t="s">
        <v>36</v>
      </c>
      <c r="F722" s="16">
        <v>35541</v>
      </c>
      <c r="G722" s="16">
        <v>35541</v>
      </c>
      <c r="H722" s="17">
        <v>0.5624998842592592</v>
      </c>
      <c r="I722" s="18">
        <v>1997.3054395771542</v>
      </c>
      <c r="J722" s="3" t="s">
        <v>1164</v>
      </c>
      <c r="K722" s="19" t="s">
        <v>1570</v>
      </c>
      <c r="L722" s="19" t="s">
        <v>1571</v>
      </c>
      <c r="M722" s="3">
        <v>2750</v>
      </c>
      <c r="N722" s="4"/>
      <c r="O722" s="13">
        <v>1879</v>
      </c>
      <c r="P722" s="4">
        <v>51.317</v>
      </c>
      <c r="Q722" s="4">
        <v>13.687</v>
      </c>
      <c r="R722" s="4">
        <v>10.917</v>
      </c>
      <c r="S722" s="4">
        <v>6.704</v>
      </c>
      <c r="T722" s="4">
        <v>10.637</v>
      </c>
      <c r="U722" s="4">
        <v>2.4</v>
      </c>
      <c r="V722" s="20">
        <v>0.4401</v>
      </c>
      <c r="W722" s="20">
        <v>2.464</v>
      </c>
      <c r="X722" s="4">
        <v>0.2415</v>
      </c>
      <c r="Y722" s="4">
        <v>0.1631</v>
      </c>
      <c r="Z722" s="4">
        <f t="shared" si="21"/>
        <v>98.97070000000001</v>
      </c>
      <c r="AA722" s="21">
        <v>98.94573</v>
      </c>
      <c r="AB722" s="21">
        <v>1148.7504</v>
      </c>
      <c r="AC722" s="13">
        <v>1879</v>
      </c>
      <c r="AD722" s="22">
        <v>50.9153460197982</v>
      </c>
      <c r="AE722" s="22">
        <v>13.463890514147</v>
      </c>
      <c r="AF722" s="22">
        <v>11.405321648654</v>
      </c>
      <c r="AG722" s="22">
        <v>7.78310273936197</v>
      </c>
      <c r="AH722" s="22">
        <v>11.0096772653314</v>
      </c>
      <c r="AI722" s="22">
        <v>2.14768866884843</v>
      </c>
      <c r="AJ722" s="23">
        <v>0.416429774757934</v>
      </c>
      <c r="AK722" s="23">
        <v>2.43203054894949</v>
      </c>
      <c r="AL722" s="22">
        <v>0.255101048459461</v>
      </c>
      <c r="AM722" s="22">
        <v>0.171411771692128</v>
      </c>
    </row>
    <row r="723" spans="1:39" ht="13.5">
      <c r="A723" s="46" t="s">
        <v>1580</v>
      </c>
      <c r="B723" s="47" t="s">
        <v>42</v>
      </c>
      <c r="C723" s="13" t="s">
        <v>28</v>
      </c>
      <c r="D723" s="14" t="s">
        <v>43</v>
      </c>
      <c r="E723" s="15" t="s">
        <v>34</v>
      </c>
      <c r="F723" s="16">
        <v>35544</v>
      </c>
      <c r="G723" s="16">
        <v>35544</v>
      </c>
      <c r="H723" s="17">
        <v>0.4583332175925926</v>
      </c>
      <c r="I723" s="18">
        <v>1997.3133679367254</v>
      </c>
      <c r="J723" s="3" t="s">
        <v>1164</v>
      </c>
      <c r="K723" s="19" t="s">
        <v>1570</v>
      </c>
      <c r="L723" s="19" t="s">
        <v>1571</v>
      </c>
      <c r="M723" s="3">
        <v>2750</v>
      </c>
      <c r="N723" s="4"/>
      <c r="O723" s="13">
        <v>1880</v>
      </c>
      <c r="P723" s="4">
        <v>51.722</v>
      </c>
      <c r="Q723" s="4">
        <v>13.855</v>
      </c>
      <c r="R723" s="4">
        <v>11.004</v>
      </c>
      <c r="S723" s="4">
        <v>6.793</v>
      </c>
      <c r="T723" s="4">
        <v>10.836</v>
      </c>
      <c r="U723" s="4">
        <v>2.349</v>
      </c>
      <c r="V723" s="20">
        <v>0.4362</v>
      </c>
      <c r="W723" s="20">
        <v>2.461</v>
      </c>
      <c r="X723" s="4">
        <v>0.2657</v>
      </c>
      <c r="Y723" s="4">
        <v>0.1674</v>
      </c>
      <c r="Z723" s="4">
        <f t="shared" si="21"/>
        <v>99.8893</v>
      </c>
      <c r="AA723" s="21">
        <v>93.33747000000001</v>
      </c>
      <c r="AB723" s="21">
        <v>1150.5393</v>
      </c>
      <c r="AC723" s="13">
        <v>1880</v>
      </c>
      <c r="AD723" s="22">
        <v>50.9006573143234</v>
      </c>
      <c r="AE723" s="22">
        <v>13.4918618370501</v>
      </c>
      <c r="AF723" s="22">
        <v>11.4004862790907</v>
      </c>
      <c r="AG723" s="22">
        <v>7.72589371095936</v>
      </c>
      <c r="AH723" s="22">
        <v>11.0203010018664</v>
      </c>
      <c r="AI723" s="22">
        <v>2.18754284189854</v>
      </c>
      <c r="AJ723" s="23">
        <v>0.409912493854838</v>
      </c>
      <c r="AK723" s="23">
        <v>2.43127459500142</v>
      </c>
      <c r="AL723" s="22">
        <v>0.259846249175794</v>
      </c>
      <c r="AM723" s="22">
        <v>0.172223676779305</v>
      </c>
    </row>
    <row r="724" spans="1:39" ht="13.5">
      <c r="A724" s="46" t="s">
        <v>1581</v>
      </c>
      <c r="B724" s="47" t="s">
        <v>42</v>
      </c>
      <c r="C724" s="13" t="s">
        <v>28</v>
      </c>
      <c r="D724" s="14" t="s">
        <v>43</v>
      </c>
      <c r="E724" s="15" t="s">
        <v>34</v>
      </c>
      <c r="F724" s="16">
        <v>35549</v>
      </c>
      <c r="G724" s="16">
        <v>35549</v>
      </c>
      <c r="H724" s="17">
        <v>0.4999998842592593</v>
      </c>
      <c r="I724" s="18">
        <v>1997.3271712677772</v>
      </c>
      <c r="J724" s="3" t="s">
        <v>1164</v>
      </c>
      <c r="K724" s="19" t="s">
        <v>1582</v>
      </c>
      <c r="L724" s="19" t="s">
        <v>1583</v>
      </c>
      <c r="M724" s="19">
        <v>2750</v>
      </c>
      <c r="N724" s="4"/>
      <c r="O724" s="13">
        <v>1882</v>
      </c>
      <c r="P724" s="4">
        <v>51.816</v>
      </c>
      <c r="Q724" s="4">
        <v>13.82</v>
      </c>
      <c r="R724" s="4">
        <v>11.031</v>
      </c>
      <c r="S724" s="4">
        <v>6.799</v>
      </c>
      <c r="T724" s="4">
        <v>10.758</v>
      </c>
      <c r="U724" s="4">
        <v>2.281</v>
      </c>
      <c r="V724" s="20">
        <v>0.4304</v>
      </c>
      <c r="W724" s="20">
        <v>2.462</v>
      </c>
      <c r="X724" s="4">
        <v>0.2476</v>
      </c>
      <c r="Y724" s="4">
        <v>0.1616</v>
      </c>
      <c r="Z724" s="4">
        <f t="shared" si="21"/>
        <v>99.80660000000003</v>
      </c>
      <c r="AA724" s="21">
        <v>94.13865</v>
      </c>
      <c r="AB724" s="21">
        <v>1150.6599</v>
      </c>
      <c r="AC724" s="13">
        <v>1882</v>
      </c>
      <c r="AD724" s="22">
        <v>50.9278537751765</v>
      </c>
      <c r="AE724" s="22">
        <v>13.5312727501835</v>
      </c>
      <c r="AF724" s="22">
        <v>11.3386954101346</v>
      </c>
      <c r="AG724" s="22">
        <v>7.72783331931323</v>
      </c>
      <c r="AH724" s="22">
        <v>11.0400500539288</v>
      </c>
      <c r="AI724" s="22">
        <v>2.18158489554614</v>
      </c>
      <c r="AJ724" s="23">
        <v>0.413522795734589</v>
      </c>
      <c r="AK724" s="23">
        <v>2.41154391366196</v>
      </c>
      <c r="AL724" s="22">
        <v>0.255173822733783</v>
      </c>
      <c r="AM724" s="22">
        <v>0.172469263586865</v>
      </c>
    </row>
    <row r="725" spans="1:39" ht="13.5">
      <c r="A725" s="46" t="s">
        <v>1584</v>
      </c>
      <c r="B725" s="47" t="s">
        <v>27</v>
      </c>
      <c r="C725" s="13" t="s">
        <v>28</v>
      </c>
      <c r="D725" s="14" t="s">
        <v>29</v>
      </c>
      <c r="E725" s="15" t="s">
        <v>36</v>
      </c>
      <c r="F725" s="26">
        <v>35566</v>
      </c>
      <c r="G725" s="26">
        <v>35566</v>
      </c>
      <c r="H725" s="27">
        <v>0.6770833333333334</v>
      </c>
      <c r="I725" s="18">
        <v>1997.3742014601874</v>
      </c>
      <c r="J725" s="3" t="s">
        <v>1164</v>
      </c>
      <c r="K725" s="19" t="s">
        <v>1585</v>
      </c>
      <c r="L725" s="19" t="s">
        <v>1586</v>
      </c>
      <c r="M725" s="19">
        <v>2350</v>
      </c>
      <c r="N725" s="4"/>
      <c r="O725" s="13">
        <v>1890</v>
      </c>
      <c r="P725" s="4">
        <v>51.57</v>
      </c>
      <c r="Q725" s="4">
        <v>13.666364</v>
      </c>
      <c r="R725" s="4">
        <v>11.334545</v>
      </c>
      <c r="S725" s="4">
        <v>6.662727</v>
      </c>
      <c r="T725" s="4">
        <v>10.341818</v>
      </c>
      <c r="U725" s="4">
        <v>2.480909</v>
      </c>
      <c r="V725" s="20">
        <v>0.449</v>
      </c>
      <c r="W725" s="20">
        <v>2.57</v>
      </c>
      <c r="X725" s="4">
        <v>0.257636</v>
      </c>
      <c r="Y725" s="4">
        <v>0.177545</v>
      </c>
      <c r="Z725" s="4">
        <f t="shared" si="21"/>
        <v>99.510544</v>
      </c>
      <c r="AA725" s="21" t="s">
        <v>413</v>
      </c>
      <c r="AB725" s="21">
        <v>1147.9208127</v>
      </c>
      <c r="AC725" s="13" t="s">
        <v>34</v>
      </c>
      <c r="AD725" s="22">
        <v>0</v>
      </c>
      <c r="AE725" s="22">
        <v>0</v>
      </c>
      <c r="AF725" s="22">
        <v>0</v>
      </c>
      <c r="AG725" s="22">
        <v>0</v>
      </c>
      <c r="AH725" s="22">
        <v>0</v>
      </c>
      <c r="AI725" s="22">
        <v>0</v>
      </c>
      <c r="AJ725" s="23">
        <v>0</v>
      </c>
      <c r="AK725" s="23">
        <v>0</v>
      </c>
      <c r="AL725" s="22">
        <v>0</v>
      </c>
      <c r="AM725" s="22">
        <v>0</v>
      </c>
    </row>
    <row r="726" spans="1:39" ht="13.5">
      <c r="A726" s="43" t="s">
        <v>1587</v>
      </c>
      <c r="B726" s="47" t="s">
        <v>42</v>
      </c>
      <c r="C726" s="13" t="s">
        <v>28</v>
      </c>
      <c r="D726" s="14" t="s">
        <v>43</v>
      </c>
      <c r="E726" s="15" t="s">
        <v>34</v>
      </c>
      <c r="F726" s="16">
        <v>35579</v>
      </c>
      <c r="G726" s="16">
        <v>35579</v>
      </c>
      <c r="H726" s="17">
        <v>0.7409722222222223</v>
      </c>
      <c r="I726" s="18">
        <v>1997.4099684386645</v>
      </c>
      <c r="J726" s="3" t="s">
        <v>1164</v>
      </c>
      <c r="K726" s="19" t="s">
        <v>1588</v>
      </c>
      <c r="L726" s="19" t="s">
        <v>1589</v>
      </c>
      <c r="M726" s="19">
        <v>2600</v>
      </c>
      <c r="N726" s="4"/>
      <c r="O726" s="13">
        <v>1891</v>
      </c>
      <c r="P726" s="4">
        <v>51.479</v>
      </c>
      <c r="Q726" s="4">
        <v>13.64</v>
      </c>
      <c r="R726" s="4">
        <v>10.639</v>
      </c>
      <c r="S726" s="4">
        <v>6.875</v>
      </c>
      <c r="T726" s="4">
        <v>10.534</v>
      </c>
      <c r="U726" s="4">
        <v>2.356</v>
      </c>
      <c r="V726" s="20">
        <v>0.4185</v>
      </c>
      <c r="W726" s="20">
        <v>2.381</v>
      </c>
      <c r="X726" s="4">
        <v>0.2334</v>
      </c>
      <c r="Y726" s="4">
        <v>0.162</v>
      </c>
      <c r="Z726" s="4">
        <f t="shared" si="21"/>
        <v>98.7179</v>
      </c>
      <c r="AA726" s="21">
        <v>115.77051</v>
      </c>
      <c r="AB726" s="21">
        <v>1152.1875</v>
      </c>
      <c r="AC726" s="13">
        <v>1891</v>
      </c>
      <c r="AD726" s="22">
        <v>50.8387649237565</v>
      </c>
      <c r="AE726" s="22">
        <v>13.3464898213234</v>
      </c>
      <c r="AF726" s="22">
        <v>11.4607369426688</v>
      </c>
      <c r="AG726" s="22">
        <v>7.85587086423246</v>
      </c>
      <c r="AH726" s="22">
        <v>10.9903350369016</v>
      </c>
      <c r="AI726" s="22">
        <v>2.23081664917152</v>
      </c>
      <c r="AJ726" s="23">
        <v>0.413413688043113</v>
      </c>
      <c r="AK726" s="23">
        <v>2.42691018335334</v>
      </c>
      <c r="AL726" s="22">
        <v>0.26280576746017</v>
      </c>
      <c r="AM726" s="22">
        <v>0.173856123089035</v>
      </c>
    </row>
    <row r="727" spans="1:39" ht="13.5">
      <c r="A727" s="46" t="s">
        <v>1590</v>
      </c>
      <c r="B727" s="47" t="s">
        <v>27</v>
      </c>
      <c r="C727" s="13" t="s">
        <v>28</v>
      </c>
      <c r="D727" s="14" t="s">
        <v>29</v>
      </c>
      <c r="E727" s="15" t="s">
        <v>1591</v>
      </c>
      <c r="F727" s="16">
        <v>35584</v>
      </c>
      <c r="G727" s="16">
        <v>35584</v>
      </c>
      <c r="H727" s="17">
        <v>0.5833333333333334</v>
      </c>
      <c r="I727" s="18">
        <v>1997.4232261008442</v>
      </c>
      <c r="J727" s="3" t="s">
        <v>1164</v>
      </c>
      <c r="K727" s="19" t="s">
        <v>1592</v>
      </c>
      <c r="L727" s="19" t="s">
        <v>1593</v>
      </c>
      <c r="M727" s="19">
        <v>2500</v>
      </c>
      <c r="N727" s="4"/>
      <c r="O727" s="13">
        <v>1892</v>
      </c>
      <c r="P727" s="4">
        <v>51.509</v>
      </c>
      <c r="Q727" s="4">
        <v>13.712</v>
      </c>
      <c r="R727" s="4">
        <v>10.887</v>
      </c>
      <c r="S727" s="4">
        <v>6.926</v>
      </c>
      <c r="T727" s="4">
        <v>10.678</v>
      </c>
      <c r="U727" s="4">
        <v>2.44</v>
      </c>
      <c r="V727" s="20">
        <v>0.4219</v>
      </c>
      <c r="W727" s="20">
        <v>2.401</v>
      </c>
      <c r="X727" s="4">
        <v>0.2311</v>
      </c>
      <c r="Y727" s="4">
        <v>0.1604</v>
      </c>
      <c r="Z727" s="4">
        <f t="shared" si="21"/>
        <v>99.36639999999998</v>
      </c>
      <c r="AA727" s="21">
        <v>94.13865</v>
      </c>
      <c r="AB727" s="21">
        <v>1153.2126</v>
      </c>
      <c r="AC727" s="13">
        <v>1892</v>
      </c>
      <c r="AD727" s="22">
        <v>50.9089786149081</v>
      </c>
      <c r="AE727" s="22">
        <v>13.3530591679318</v>
      </c>
      <c r="AF727" s="22">
        <v>11.4334007861692</v>
      </c>
      <c r="AG727" s="22">
        <v>7.84105812085702</v>
      </c>
      <c r="AH727" s="22">
        <v>10.9937938311952</v>
      </c>
      <c r="AI727" s="22">
        <v>2.20923096406322</v>
      </c>
      <c r="AJ727" s="23">
        <v>0.419894855065799</v>
      </c>
      <c r="AK727" s="23">
        <v>2.40961244166057</v>
      </c>
      <c r="AL727" s="22">
        <v>0.257777177210658</v>
      </c>
      <c r="AM727" s="22">
        <v>0.173194040938411</v>
      </c>
    </row>
    <row r="728" spans="1:39" ht="13.5">
      <c r="A728" s="46" t="s">
        <v>1594</v>
      </c>
      <c r="B728" s="47" t="s">
        <v>27</v>
      </c>
      <c r="C728" s="13" t="s">
        <v>28</v>
      </c>
      <c r="D728" s="14" t="s">
        <v>818</v>
      </c>
      <c r="E728" s="15" t="s">
        <v>36</v>
      </c>
      <c r="F728" s="16">
        <v>35622</v>
      </c>
      <c r="G728" s="16">
        <v>35622</v>
      </c>
      <c r="H728" s="17">
        <v>0.475694212962963</v>
      </c>
      <c r="I728" s="18">
        <v>1997.5269678302534</v>
      </c>
      <c r="J728" s="3" t="s">
        <v>1164</v>
      </c>
      <c r="K728" s="19" t="s">
        <v>1595</v>
      </c>
      <c r="L728" s="19" t="s">
        <v>1596</v>
      </c>
      <c r="M728" s="19">
        <v>2240</v>
      </c>
      <c r="N728" s="4">
        <v>2.5</v>
      </c>
      <c r="O728" s="13">
        <v>1901</v>
      </c>
      <c r="P728" s="4">
        <v>51.686364</v>
      </c>
      <c r="Q728" s="4">
        <v>13.75</v>
      </c>
      <c r="R728" s="4">
        <v>11.16</v>
      </c>
      <c r="S728" s="4">
        <v>6.746364</v>
      </c>
      <c r="T728" s="4">
        <v>10.413636</v>
      </c>
      <c r="U728" s="4">
        <v>2.473636</v>
      </c>
      <c r="V728" s="20">
        <v>0.430091</v>
      </c>
      <c r="W728" s="20">
        <v>2.460909</v>
      </c>
      <c r="X728" s="4">
        <v>0.234455</v>
      </c>
      <c r="Y728" s="4">
        <v>0.168091</v>
      </c>
      <c r="Z728" s="4">
        <f t="shared" si="21"/>
        <v>99.523546</v>
      </c>
      <c r="AA728" s="21" t="s">
        <v>413</v>
      </c>
      <c r="AB728" s="21">
        <v>1151.8519164</v>
      </c>
      <c r="AC728" s="13">
        <v>1901</v>
      </c>
      <c r="AD728" s="22">
        <v>50.8404042051168</v>
      </c>
      <c r="AE728" s="22">
        <v>13.2684830461375</v>
      </c>
      <c r="AF728" s="22">
        <v>11.4559949935521</v>
      </c>
      <c r="AG728" s="22">
        <v>8.0565826980903</v>
      </c>
      <c r="AH728" s="22">
        <v>10.9223739984341</v>
      </c>
      <c r="AI728" s="22">
        <v>2.23151760321403</v>
      </c>
      <c r="AJ728" s="23">
        <v>0.415142689246574</v>
      </c>
      <c r="AK728" s="23">
        <v>2.37827506720919</v>
      </c>
      <c r="AL728" s="22">
        <v>0.258333344155859</v>
      </c>
      <c r="AM728" s="22">
        <v>0.17289235484361</v>
      </c>
    </row>
    <row r="729" spans="1:39" ht="13.5">
      <c r="A729" s="46" t="s">
        <v>1597</v>
      </c>
      <c r="B729" s="47" t="s">
        <v>27</v>
      </c>
      <c r="C729" s="13" t="s">
        <v>28</v>
      </c>
      <c r="D729" s="14" t="s">
        <v>29</v>
      </c>
      <c r="E729" s="15" t="s">
        <v>1598</v>
      </c>
      <c r="F729" s="16">
        <v>35626</v>
      </c>
      <c r="G729" s="16">
        <v>35626</v>
      </c>
      <c r="H729" s="17">
        <v>0.572916550925926</v>
      </c>
      <c r="I729" s="18">
        <v>1997.5381854133395</v>
      </c>
      <c r="J729" s="3" t="s">
        <v>1164</v>
      </c>
      <c r="K729" s="19" t="s">
        <v>1592</v>
      </c>
      <c r="L729" s="19" t="s">
        <v>1599</v>
      </c>
      <c r="M729" s="19">
        <v>2600</v>
      </c>
      <c r="N729" s="4"/>
      <c r="O729" s="13">
        <v>1902</v>
      </c>
      <c r="P729" s="4">
        <v>51.485</v>
      </c>
      <c r="Q729" s="4">
        <v>13.345</v>
      </c>
      <c r="R729" s="4">
        <v>11.684</v>
      </c>
      <c r="S729" s="4">
        <v>6.203</v>
      </c>
      <c r="T729" s="4">
        <v>10.251</v>
      </c>
      <c r="U729" s="4">
        <v>2.474</v>
      </c>
      <c r="V729" s="20">
        <v>0.4687</v>
      </c>
      <c r="W729" s="20">
        <v>2.684</v>
      </c>
      <c r="X729" s="4">
        <v>0.2672</v>
      </c>
      <c r="Y729" s="4">
        <v>0.1782</v>
      </c>
      <c r="Z729" s="4">
        <f t="shared" si="21"/>
        <v>99.04010000000001</v>
      </c>
      <c r="AA729" s="21" t="s">
        <v>413</v>
      </c>
      <c r="AB729" s="21">
        <v>1138.6803</v>
      </c>
      <c r="AC729" s="13" t="s">
        <v>34</v>
      </c>
      <c r="AD729" s="22">
        <v>0</v>
      </c>
      <c r="AE729" s="22">
        <v>0</v>
      </c>
      <c r="AF729" s="22">
        <v>0</v>
      </c>
      <c r="AG729" s="22">
        <v>0</v>
      </c>
      <c r="AH729" s="22">
        <v>0</v>
      </c>
      <c r="AI729" s="22">
        <v>0</v>
      </c>
      <c r="AJ729" s="23">
        <v>0</v>
      </c>
      <c r="AK729" s="23">
        <v>0</v>
      </c>
      <c r="AL729" s="22">
        <v>0</v>
      </c>
      <c r="AM729" s="22">
        <v>0</v>
      </c>
    </row>
    <row r="730" spans="1:39" ht="13.5">
      <c r="A730" s="43" t="s">
        <v>1600</v>
      </c>
      <c r="B730" s="47" t="s">
        <v>42</v>
      </c>
      <c r="C730" s="13" t="s">
        <v>28</v>
      </c>
      <c r="D730" s="14" t="s">
        <v>43</v>
      </c>
      <c r="E730" s="15" t="s">
        <v>34</v>
      </c>
      <c r="F730" s="16">
        <v>35632</v>
      </c>
      <c r="G730" s="16">
        <v>35632</v>
      </c>
      <c r="H730" s="3"/>
      <c r="I730" s="18">
        <v>1997.5530458590006</v>
      </c>
      <c r="J730" s="3" t="s">
        <v>102</v>
      </c>
      <c r="K730" s="19" t="s">
        <v>148</v>
      </c>
      <c r="L730" s="19" t="s">
        <v>149</v>
      </c>
      <c r="M730" s="19">
        <v>2800</v>
      </c>
      <c r="N730" s="4"/>
      <c r="O730" s="13">
        <v>1905</v>
      </c>
      <c r="P730" s="4">
        <v>51.669</v>
      </c>
      <c r="Q730" s="4">
        <v>13.684</v>
      </c>
      <c r="R730" s="4">
        <v>10.95</v>
      </c>
      <c r="S730" s="4">
        <v>6.793</v>
      </c>
      <c r="T730" s="4">
        <v>10.762</v>
      </c>
      <c r="U730" s="4">
        <v>2.341</v>
      </c>
      <c r="V730" s="20">
        <v>0.4184</v>
      </c>
      <c r="W730" s="20">
        <v>2.41</v>
      </c>
      <c r="X730" s="4">
        <v>0.234</v>
      </c>
      <c r="Y730" s="4">
        <v>0.1631</v>
      </c>
      <c r="Z730" s="4">
        <f t="shared" si="21"/>
        <v>99.4245</v>
      </c>
      <c r="AA730" s="21" t="s">
        <v>413</v>
      </c>
      <c r="AB730" s="21">
        <v>1150.5393</v>
      </c>
      <c r="AC730" s="13" t="s">
        <v>34</v>
      </c>
      <c r="AD730" s="22">
        <v>0</v>
      </c>
      <c r="AE730" s="22">
        <v>0</v>
      </c>
      <c r="AF730" s="22">
        <v>0</v>
      </c>
      <c r="AG730" s="22">
        <v>0</v>
      </c>
      <c r="AH730" s="22">
        <v>0</v>
      </c>
      <c r="AI730" s="22">
        <v>0</v>
      </c>
      <c r="AJ730" s="23">
        <v>0</v>
      </c>
      <c r="AK730" s="23">
        <v>0</v>
      </c>
      <c r="AL730" s="22">
        <v>0</v>
      </c>
      <c r="AM730" s="22">
        <v>0</v>
      </c>
    </row>
    <row r="731" spans="1:39" ht="13.5">
      <c r="A731" s="46" t="s">
        <v>1601</v>
      </c>
      <c r="B731" s="47" t="s">
        <v>42</v>
      </c>
      <c r="C731" s="13" t="s">
        <v>28</v>
      </c>
      <c r="D731" s="14" t="s">
        <v>29</v>
      </c>
      <c r="E731" s="15" t="s">
        <v>34</v>
      </c>
      <c r="F731" s="16">
        <v>35632</v>
      </c>
      <c r="G731" s="16">
        <v>35630</v>
      </c>
      <c r="H731" s="3"/>
      <c r="I731" s="18">
        <v>1997.5475701574264</v>
      </c>
      <c r="J731" s="3" t="s">
        <v>102</v>
      </c>
      <c r="K731" s="19" t="s">
        <v>148</v>
      </c>
      <c r="L731" s="19" t="s">
        <v>149</v>
      </c>
      <c r="M731" s="19">
        <v>2800</v>
      </c>
      <c r="N731" s="4"/>
      <c r="O731" s="13">
        <v>1906</v>
      </c>
      <c r="P731" s="4">
        <v>51.682</v>
      </c>
      <c r="Q731" s="4">
        <v>13.773</v>
      </c>
      <c r="R731" s="4">
        <v>11.011</v>
      </c>
      <c r="S731" s="4">
        <v>6.922</v>
      </c>
      <c r="T731" s="4">
        <v>10.502</v>
      </c>
      <c r="U731" s="4">
        <v>2.556</v>
      </c>
      <c r="V731" s="20">
        <v>0.4383</v>
      </c>
      <c r="W731" s="20">
        <v>2.443</v>
      </c>
      <c r="X731" s="4">
        <v>0.2481</v>
      </c>
      <c r="Y731" s="4">
        <v>0.163</v>
      </c>
      <c r="Z731" s="4">
        <f t="shared" si="21"/>
        <v>99.73839999999997</v>
      </c>
      <c r="AA731" s="21" t="s">
        <v>413</v>
      </c>
      <c r="AB731" s="21">
        <v>1153.1322</v>
      </c>
      <c r="AC731" s="13">
        <v>1906</v>
      </c>
      <c r="AD731" s="22">
        <v>50.7625687061869</v>
      </c>
      <c r="AE731" s="22">
        <v>13.4071531251659</v>
      </c>
      <c r="AF731" s="22">
        <v>11.394758003277</v>
      </c>
      <c r="AG731" s="22">
        <v>8.18249954839886</v>
      </c>
      <c r="AH731" s="22">
        <v>10.8972210728399</v>
      </c>
      <c r="AI731" s="22">
        <v>2.15482912530884</v>
      </c>
      <c r="AJ731" s="23">
        <v>0.400499608027906</v>
      </c>
      <c r="AK731" s="23">
        <v>2.37273319416029</v>
      </c>
      <c r="AL731" s="22">
        <v>0.254221413660031</v>
      </c>
      <c r="AM731" s="22">
        <v>0.173516202974307</v>
      </c>
    </row>
    <row r="732" spans="1:39" ht="13.5">
      <c r="A732" s="46" t="s">
        <v>1602</v>
      </c>
      <c r="B732" s="47" t="s">
        <v>42</v>
      </c>
      <c r="C732" s="13" t="s">
        <v>28</v>
      </c>
      <c r="D732" s="14" t="s">
        <v>29</v>
      </c>
      <c r="E732" s="15" t="s">
        <v>34</v>
      </c>
      <c r="F732" s="16">
        <v>35632</v>
      </c>
      <c r="G732" s="16">
        <v>35632</v>
      </c>
      <c r="H732" s="3"/>
      <c r="I732" s="18">
        <v>1997.5530458590006</v>
      </c>
      <c r="J732" s="3" t="s">
        <v>102</v>
      </c>
      <c r="K732" s="19" t="s">
        <v>148</v>
      </c>
      <c r="L732" s="19" t="s">
        <v>149</v>
      </c>
      <c r="M732" s="19">
        <v>2800</v>
      </c>
      <c r="N732" s="4"/>
      <c r="O732" s="13">
        <v>1907</v>
      </c>
      <c r="P732" s="4">
        <v>51.603</v>
      </c>
      <c r="Q732" s="4">
        <v>13.565</v>
      </c>
      <c r="R732" s="4">
        <v>10.977</v>
      </c>
      <c r="S732" s="4">
        <v>6.752</v>
      </c>
      <c r="T732" s="4">
        <v>10.699</v>
      </c>
      <c r="U732" s="4">
        <v>2.358</v>
      </c>
      <c r="V732" s="20">
        <v>0.4264</v>
      </c>
      <c r="W732" s="20">
        <v>2.421</v>
      </c>
      <c r="X732" s="4">
        <v>0.2529</v>
      </c>
      <c r="Y732" s="4">
        <v>0.1629</v>
      </c>
      <c r="Z732" s="4">
        <f t="shared" si="21"/>
        <v>99.2172</v>
      </c>
      <c r="AA732" s="21">
        <v>102.55104</v>
      </c>
      <c r="AB732" s="21">
        <v>1149.7152</v>
      </c>
      <c r="AC732" s="13" t="s">
        <v>34</v>
      </c>
      <c r="AD732" s="22">
        <v>0</v>
      </c>
      <c r="AE732" s="22">
        <v>0</v>
      </c>
      <c r="AF732" s="22">
        <v>0</v>
      </c>
      <c r="AG732" s="22">
        <v>0</v>
      </c>
      <c r="AH732" s="22">
        <v>0</v>
      </c>
      <c r="AI732" s="22">
        <v>0</v>
      </c>
      <c r="AJ732" s="23">
        <v>0</v>
      </c>
      <c r="AK732" s="23">
        <v>0</v>
      </c>
      <c r="AL732" s="22">
        <v>0</v>
      </c>
      <c r="AM732" s="22">
        <v>0</v>
      </c>
    </row>
    <row r="733" spans="1:39" ht="13.5">
      <c r="A733" s="46" t="s">
        <v>1603</v>
      </c>
      <c r="B733" s="47" t="s">
        <v>115</v>
      </c>
      <c r="C733" s="13" t="s">
        <v>28</v>
      </c>
      <c r="D733" s="14" t="s">
        <v>29</v>
      </c>
      <c r="E733" s="15" t="s">
        <v>1598</v>
      </c>
      <c r="F733" s="16">
        <v>35637</v>
      </c>
      <c r="G733" s="16">
        <v>35637</v>
      </c>
      <c r="H733" s="17">
        <v>0.46597222222222223</v>
      </c>
      <c r="I733" s="18">
        <v>1997.5680108753518</v>
      </c>
      <c r="J733" s="3" t="s">
        <v>1164</v>
      </c>
      <c r="K733" s="19" t="s">
        <v>1604</v>
      </c>
      <c r="L733" s="19" t="s">
        <v>1605</v>
      </c>
      <c r="M733" s="19">
        <v>2000</v>
      </c>
      <c r="N733" s="4"/>
      <c r="O733" s="13">
        <v>1909</v>
      </c>
      <c r="P733" s="4">
        <v>51.566</v>
      </c>
      <c r="Q733" s="4">
        <v>13.577</v>
      </c>
      <c r="R733" s="4">
        <v>11.024</v>
      </c>
      <c r="S733" s="4">
        <v>6.832</v>
      </c>
      <c r="T733" s="4">
        <v>10.991</v>
      </c>
      <c r="U733" s="4">
        <v>2.502</v>
      </c>
      <c r="V733" s="20">
        <v>0.3944</v>
      </c>
      <c r="W733" s="20">
        <v>2.368</v>
      </c>
      <c r="X733" s="4">
        <v>0.2274</v>
      </c>
      <c r="Y733" s="4">
        <v>0.1713</v>
      </c>
      <c r="Z733" s="4">
        <f t="shared" si="21"/>
        <v>99.6531</v>
      </c>
      <c r="AA733" s="21">
        <v>108.1593</v>
      </c>
      <c r="AB733" s="21">
        <v>1151.3232</v>
      </c>
      <c r="AC733" s="13">
        <v>1909</v>
      </c>
      <c r="AD733" s="22">
        <v>50.7515647755451</v>
      </c>
      <c r="AE733" s="22">
        <v>13.1767230511112</v>
      </c>
      <c r="AF733" s="22">
        <v>11.5280055218608</v>
      </c>
      <c r="AG733" s="22">
        <v>8.26919495396597</v>
      </c>
      <c r="AH733" s="22">
        <v>10.9140432238737</v>
      </c>
      <c r="AI733" s="22">
        <v>2.15753295412194</v>
      </c>
      <c r="AJ733" s="23">
        <v>0.400366939940154</v>
      </c>
      <c r="AK733" s="23">
        <v>2.36883772797925</v>
      </c>
      <c r="AL733" s="22">
        <v>0.259834099910656</v>
      </c>
      <c r="AM733" s="22">
        <v>0.173896751691178</v>
      </c>
    </row>
    <row r="734" spans="1:39" ht="13.5">
      <c r="A734" s="43" t="s">
        <v>1606</v>
      </c>
      <c r="B734" s="47" t="s">
        <v>27</v>
      </c>
      <c r="C734" s="13" t="s">
        <v>28</v>
      </c>
      <c r="D734" s="14" t="s">
        <v>29</v>
      </c>
      <c r="E734" s="15" t="s">
        <v>1591</v>
      </c>
      <c r="F734" s="16">
        <v>35640</v>
      </c>
      <c r="G734" s="16">
        <v>35640</v>
      </c>
      <c r="H734" s="17">
        <v>0.3611111111111111</v>
      </c>
      <c r="I734" s="18">
        <v>1997.5759373336377</v>
      </c>
      <c r="J734" s="3" t="s">
        <v>102</v>
      </c>
      <c r="K734" s="19" t="s">
        <v>1607</v>
      </c>
      <c r="L734" s="19" t="s">
        <v>1608</v>
      </c>
      <c r="M734" s="19">
        <v>2750</v>
      </c>
      <c r="N734" s="4"/>
      <c r="O734" s="13">
        <v>1910</v>
      </c>
      <c r="P734" s="4">
        <v>51.413</v>
      </c>
      <c r="Q734" s="4">
        <v>13.471</v>
      </c>
      <c r="R734" s="4">
        <v>10.936</v>
      </c>
      <c r="S734" s="4">
        <v>7.089</v>
      </c>
      <c r="T734" s="4">
        <v>10.968</v>
      </c>
      <c r="U734" s="4">
        <v>2.439</v>
      </c>
      <c r="V734" s="20">
        <v>0.3763</v>
      </c>
      <c r="W734" s="20">
        <v>2.385</v>
      </c>
      <c r="X734" s="4">
        <v>0.2211</v>
      </c>
      <c r="Y734" s="4">
        <v>0.1599</v>
      </c>
      <c r="Z734" s="4">
        <f t="shared" si="21"/>
        <v>99.45830000000001</v>
      </c>
      <c r="AA734" s="21">
        <v>100.94868</v>
      </c>
      <c r="AB734" s="21">
        <v>1156.4889</v>
      </c>
      <c r="AC734" s="13">
        <v>1910</v>
      </c>
      <c r="AD734" s="22">
        <v>50.7675135511239</v>
      </c>
      <c r="AE734" s="22">
        <v>13.1233059295426</v>
      </c>
      <c r="AF734" s="22">
        <v>11.5720559350077</v>
      </c>
      <c r="AG734" s="22">
        <v>8.33248305099133</v>
      </c>
      <c r="AH734" s="22">
        <v>10.8652821093238</v>
      </c>
      <c r="AI734" s="22">
        <v>2.15156108958428</v>
      </c>
      <c r="AJ734" s="23">
        <v>0.399488722571256</v>
      </c>
      <c r="AK734" s="23">
        <v>2.36347262008528</v>
      </c>
      <c r="AL734" s="22">
        <v>0.250440899682996</v>
      </c>
      <c r="AM734" s="22">
        <v>0.174396092086944</v>
      </c>
    </row>
    <row r="735" spans="1:39" ht="13.5">
      <c r="A735" s="46" t="s">
        <v>1609</v>
      </c>
      <c r="B735" s="47" t="s">
        <v>27</v>
      </c>
      <c r="C735" s="13" t="s">
        <v>28</v>
      </c>
      <c r="D735" s="14" t="s">
        <v>818</v>
      </c>
      <c r="E735" s="15" t="s">
        <v>36</v>
      </c>
      <c r="F735" s="16">
        <v>35643</v>
      </c>
      <c r="G735" s="16">
        <v>35643</v>
      </c>
      <c r="H735" s="17">
        <v>0.5486111111111112</v>
      </c>
      <c r="I735" s="18">
        <v>1997.5846642330214</v>
      </c>
      <c r="J735" s="3" t="s">
        <v>1164</v>
      </c>
      <c r="K735" s="19" t="s">
        <v>1610</v>
      </c>
      <c r="L735" s="19" t="s">
        <v>1611</v>
      </c>
      <c r="M735" s="19">
        <v>2000</v>
      </c>
      <c r="N735" s="4">
        <v>4</v>
      </c>
      <c r="O735" s="13">
        <v>1911</v>
      </c>
      <c r="P735" s="4">
        <v>51.451</v>
      </c>
      <c r="Q735" s="4">
        <v>13.572</v>
      </c>
      <c r="R735" s="4">
        <v>10.95</v>
      </c>
      <c r="S735" s="4">
        <v>6.659</v>
      </c>
      <c r="T735" s="4">
        <v>10.968</v>
      </c>
      <c r="U735" s="4">
        <v>2.462</v>
      </c>
      <c r="V735" s="20">
        <v>0.3758</v>
      </c>
      <c r="W735" s="20">
        <v>2.436</v>
      </c>
      <c r="X735" s="4">
        <v>0.2372</v>
      </c>
      <c r="Y735" s="4">
        <v>0.158</v>
      </c>
      <c r="Z735" s="4">
        <f t="shared" si="21"/>
        <v>99.26900000000002</v>
      </c>
      <c r="AA735" s="21" t="s">
        <v>413</v>
      </c>
      <c r="AB735" s="21">
        <v>1151.4459</v>
      </c>
      <c r="AC735" s="13">
        <v>1911</v>
      </c>
      <c r="AD735" s="22">
        <v>50.7202320445917</v>
      </c>
      <c r="AE735" s="22">
        <v>13.1754773843396</v>
      </c>
      <c r="AF735" s="22">
        <v>11.5197673461713</v>
      </c>
      <c r="AG735" s="22">
        <v>8.3945920104087</v>
      </c>
      <c r="AH735" s="22">
        <v>10.8663835184693</v>
      </c>
      <c r="AI735" s="22">
        <v>2.13325914698119</v>
      </c>
      <c r="AJ735" s="23">
        <v>0.399165022765311</v>
      </c>
      <c r="AK735" s="23">
        <v>2.36164217266464</v>
      </c>
      <c r="AL735" s="22">
        <v>0.256678267803516</v>
      </c>
      <c r="AM735" s="22">
        <v>0.17280308580473</v>
      </c>
    </row>
    <row r="736" spans="1:39" ht="13.5">
      <c r="A736" s="46" t="s">
        <v>1612</v>
      </c>
      <c r="B736" s="47" t="s">
        <v>27</v>
      </c>
      <c r="C736" s="13" t="s">
        <v>385</v>
      </c>
      <c r="D736" s="14" t="s">
        <v>818</v>
      </c>
      <c r="E736" s="15" t="s">
        <v>36</v>
      </c>
      <c r="F736" s="16">
        <v>35664</v>
      </c>
      <c r="G736" s="16">
        <v>35664</v>
      </c>
      <c r="H736" s="17">
        <v>0.6145833333333334</v>
      </c>
      <c r="I736" s="18">
        <v>1997.6423397216518</v>
      </c>
      <c r="J736" s="3" t="s">
        <v>1164</v>
      </c>
      <c r="K736" s="19" t="s">
        <v>1613</v>
      </c>
      <c r="L736" s="19" t="s">
        <v>1614</v>
      </c>
      <c r="M736" s="19">
        <v>2080</v>
      </c>
      <c r="N736" s="4">
        <v>3.7</v>
      </c>
      <c r="O736" s="13">
        <v>1912</v>
      </c>
      <c r="P736" s="4">
        <v>51.436</v>
      </c>
      <c r="Q736" s="4">
        <v>13.421</v>
      </c>
      <c r="R736" s="4">
        <v>10.78</v>
      </c>
      <c r="S736" s="4">
        <v>6.913</v>
      </c>
      <c r="T736" s="4">
        <v>10.945</v>
      </c>
      <c r="U736" s="4">
        <v>2.432</v>
      </c>
      <c r="V736" s="20">
        <v>0.3699</v>
      </c>
      <c r="W736" s="20">
        <v>2.373</v>
      </c>
      <c r="X736" s="4">
        <v>0.223</v>
      </c>
      <c r="Y736" s="4">
        <v>0.1673</v>
      </c>
      <c r="Z736" s="4">
        <f t="shared" si="21"/>
        <v>99.06020000000001</v>
      </c>
      <c r="AA736" s="21" t="s">
        <v>413</v>
      </c>
      <c r="AB736" s="21">
        <v>1156.2812999999999</v>
      </c>
      <c r="AC736" s="13">
        <v>1912</v>
      </c>
      <c r="AD736" s="22">
        <v>50.4822213982276</v>
      </c>
      <c r="AE736" s="22">
        <v>12.9270325695859</v>
      </c>
      <c r="AF736" s="22">
        <v>11.6235729964073</v>
      </c>
      <c r="AG736" s="22">
        <v>9.07677060536957</v>
      </c>
      <c r="AH736" s="22">
        <v>10.6447231977155</v>
      </c>
      <c r="AI736" s="22">
        <v>2.11078302650435</v>
      </c>
      <c r="AJ736" s="23">
        <v>0.390474680333262</v>
      </c>
      <c r="AK736" s="23">
        <v>2.31459668393928</v>
      </c>
      <c r="AL736" s="22">
        <v>0.255271561044742</v>
      </c>
      <c r="AM736" s="22">
        <v>0.174553280872492</v>
      </c>
    </row>
    <row r="737" spans="1:39" ht="13.5">
      <c r="A737" s="46" t="s">
        <v>1615</v>
      </c>
      <c r="B737" s="47" t="s">
        <v>27</v>
      </c>
      <c r="C737" s="13" t="s">
        <v>385</v>
      </c>
      <c r="D737" s="14" t="s">
        <v>818</v>
      </c>
      <c r="E737" s="15" t="s">
        <v>36</v>
      </c>
      <c r="F737" s="16">
        <v>35668</v>
      </c>
      <c r="G737" s="16">
        <v>35668</v>
      </c>
      <c r="H737" s="17">
        <v>0.6180554398148148</v>
      </c>
      <c r="I737" s="18">
        <v>1997.6532987299413</v>
      </c>
      <c r="J737" s="3" t="s">
        <v>1164</v>
      </c>
      <c r="K737" s="19" t="s">
        <v>1613</v>
      </c>
      <c r="L737" s="19" t="s">
        <v>1614</v>
      </c>
      <c r="M737" s="19">
        <v>2080</v>
      </c>
      <c r="N737" s="4">
        <v>3.7</v>
      </c>
      <c r="O737" s="13">
        <v>1913</v>
      </c>
      <c r="P737" s="4">
        <v>51.433</v>
      </c>
      <c r="Q737" s="4">
        <v>13.464</v>
      </c>
      <c r="R737" s="4">
        <v>11.163</v>
      </c>
      <c r="S737" s="4">
        <v>6.433</v>
      </c>
      <c r="T737" s="4">
        <v>10.745</v>
      </c>
      <c r="U737" s="4">
        <v>2.482</v>
      </c>
      <c r="V737" s="20">
        <v>0.4056</v>
      </c>
      <c r="W737" s="20">
        <v>2.493</v>
      </c>
      <c r="X737" s="4">
        <v>0.2437</v>
      </c>
      <c r="Y737" s="4">
        <v>0.1747</v>
      </c>
      <c r="Z737" s="4">
        <f t="shared" si="21"/>
        <v>99.037</v>
      </c>
      <c r="AA737" s="21" t="s">
        <v>413</v>
      </c>
      <c r="AB737" s="21">
        <v>1146.6333</v>
      </c>
      <c r="AC737" s="13">
        <v>1913</v>
      </c>
      <c r="AD737" s="22">
        <v>50.5275478521301</v>
      </c>
      <c r="AE737" s="22">
        <v>12.9171353239228</v>
      </c>
      <c r="AF737" s="22">
        <v>11.5946980966355</v>
      </c>
      <c r="AG737" s="22">
        <v>9.00083422055914</v>
      </c>
      <c r="AH737" s="22">
        <v>10.6825637257903</v>
      </c>
      <c r="AI737" s="22">
        <v>2.12259080924192</v>
      </c>
      <c r="AJ737" s="23">
        <v>0.395463686892982</v>
      </c>
      <c r="AK737" s="23">
        <v>2.32738450424007</v>
      </c>
      <c r="AL737" s="22">
        <v>0.256244327731677</v>
      </c>
      <c r="AM737" s="22">
        <v>0.175537452855558</v>
      </c>
    </row>
    <row r="738" spans="1:39" ht="13.5">
      <c r="A738" s="43" t="s">
        <v>1616</v>
      </c>
      <c r="B738" s="47" t="s">
        <v>27</v>
      </c>
      <c r="C738" s="13" t="s">
        <v>385</v>
      </c>
      <c r="D738" s="14" t="s">
        <v>818</v>
      </c>
      <c r="E738" s="15" t="s">
        <v>36</v>
      </c>
      <c r="F738" s="16">
        <v>35678</v>
      </c>
      <c r="G738" s="16">
        <v>35678</v>
      </c>
      <c r="H738" s="17">
        <v>0.3749997685185185</v>
      </c>
      <c r="I738" s="18">
        <v>1997.6800117879689</v>
      </c>
      <c r="J738" s="3" t="s">
        <v>1164</v>
      </c>
      <c r="K738" s="19" t="s">
        <v>1613</v>
      </c>
      <c r="L738" s="19" t="s">
        <v>1614</v>
      </c>
      <c r="M738" s="19">
        <v>2080</v>
      </c>
      <c r="N738" s="4">
        <v>3.7</v>
      </c>
      <c r="O738" s="13">
        <v>1914</v>
      </c>
      <c r="P738" s="4">
        <v>51.561111</v>
      </c>
      <c r="Q738" s="4">
        <v>13.397778</v>
      </c>
      <c r="R738" s="4">
        <v>10.34</v>
      </c>
      <c r="S738" s="4">
        <v>6.872222</v>
      </c>
      <c r="T738" s="4">
        <v>10.307778</v>
      </c>
      <c r="U738" s="4">
        <v>2.442222</v>
      </c>
      <c r="V738" s="20">
        <v>0.356778</v>
      </c>
      <c r="W738" s="20">
        <v>2.365556</v>
      </c>
      <c r="X738" s="4">
        <v>0.225333</v>
      </c>
      <c r="Y738" s="4">
        <v>0.155222</v>
      </c>
      <c r="Z738" s="4">
        <f t="shared" si="21"/>
        <v>98.024</v>
      </c>
      <c r="AA738" s="21" t="s">
        <v>413</v>
      </c>
      <c r="AB738" s="21">
        <v>1155.4616621999999</v>
      </c>
      <c r="AC738" s="13">
        <v>1914</v>
      </c>
      <c r="AD738" s="22">
        <v>50.5079213781017</v>
      </c>
      <c r="AE738" s="22">
        <v>12.9266533274071</v>
      </c>
      <c r="AF738" s="22">
        <v>11.556766540795</v>
      </c>
      <c r="AG738" s="22">
        <v>8.98766060051739</v>
      </c>
      <c r="AH738" s="22">
        <v>10.7194416864021</v>
      </c>
      <c r="AI738" s="22">
        <v>2.13437972617802</v>
      </c>
      <c r="AJ738" s="23">
        <v>0.401587085920698</v>
      </c>
      <c r="AK738" s="23">
        <v>2.33871370944245</v>
      </c>
      <c r="AL738" s="22">
        <v>0.252888593149054</v>
      </c>
      <c r="AM738" s="22">
        <v>0.173987352086549</v>
      </c>
    </row>
    <row r="739" spans="1:39" ht="13.5">
      <c r="A739" s="46" t="s">
        <v>1617</v>
      </c>
      <c r="B739" s="47" t="s">
        <v>27</v>
      </c>
      <c r="C739" s="13" t="s">
        <v>385</v>
      </c>
      <c r="D739" s="14" t="s">
        <v>818</v>
      </c>
      <c r="E739" s="15" t="s">
        <v>36</v>
      </c>
      <c r="F739" s="16">
        <v>35678</v>
      </c>
      <c r="G739" s="16">
        <v>35678</v>
      </c>
      <c r="H739" s="17">
        <v>0.4027775462962963</v>
      </c>
      <c r="I739" s="18">
        <v>1997.6800878393794</v>
      </c>
      <c r="J739" s="3" t="s">
        <v>1164</v>
      </c>
      <c r="K739" s="19" t="s">
        <v>1618</v>
      </c>
      <c r="L739" s="19" t="s">
        <v>1619</v>
      </c>
      <c r="M739" s="19">
        <v>200</v>
      </c>
      <c r="N739" s="4">
        <v>9.35</v>
      </c>
      <c r="O739" s="13">
        <v>1915</v>
      </c>
      <c r="P739" s="4">
        <v>51.665</v>
      </c>
      <c r="Q739" s="4">
        <v>13.556</v>
      </c>
      <c r="R739" s="4">
        <v>10.516</v>
      </c>
      <c r="S739" s="4">
        <v>6.661</v>
      </c>
      <c r="T739" s="4">
        <v>10.586</v>
      </c>
      <c r="U739" s="4">
        <v>2.482</v>
      </c>
      <c r="V739" s="20">
        <v>0.3837</v>
      </c>
      <c r="W739" s="20">
        <v>2.395</v>
      </c>
      <c r="X739" s="4">
        <v>0.2424</v>
      </c>
      <c r="Y739" s="4">
        <v>0.15</v>
      </c>
      <c r="Z739" s="4">
        <f t="shared" si="21"/>
        <v>98.63710000000002</v>
      </c>
      <c r="AA739" s="21" t="s">
        <v>413</v>
      </c>
      <c r="AB739" s="21">
        <v>1156.3011</v>
      </c>
      <c r="AC739" s="13">
        <v>1915</v>
      </c>
      <c r="AD739" s="22">
        <v>50.5837600186283</v>
      </c>
      <c r="AE739" s="22">
        <v>12.9397973947018</v>
      </c>
      <c r="AF739" s="22">
        <v>11.5426304510863</v>
      </c>
      <c r="AG739" s="22">
        <v>8.97335214364428</v>
      </c>
      <c r="AH739" s="22">
        <v>10.6896606016946</v>
      </c>
      <c r="AI739" s="22">
        <v>2.11516887435773</v>
      </c>
      <c r="AJ739" s="23">
        <v>0.39684596976045</v>
      </c>
      <c r="AK739" s="23">
        <v>2.33071465488752</v>
      </c>
      <c r="AL739" s="22">
        <v>0.253820264922927</v>
      </c>
      <c r="AM739" s="22">
        <v>0.174249626316137</v>
      </c>
    </row>
    <row r="740" spans="1:39" ht="13.5">
      <c r="A740" s="46" t="s">
        <v>1620</v>
      </c>
      <c r="B740" s="47" t="s">
        <v>27</v>
      </c>
      <c r="C740" s="13" t="s">
        <v>385</v>
      </c>
      <c r="D740" s="14" t="s">
        <v>818</v>
      </c>
      <c r="E740" s="15" t="s">
        <v>36</v>
      </c>
      <c r="F740" s="16">
        <v>35678</v>
      </c>
      <c r="G740" s="16">
        <v>35678</v>
      </c>
      <c r="H740" s="17">
        <v>0.43958310185185184</v>
      </c>
      <c r="I740" s="18">
        <v>1997.6801886074986</v>
      </c>
      <c r="J740" s="3" t="s">
        <v>1164</v>
      </c>
      <c r="K740" s="19" t="s">
        <v>1621</v>
      </c>
      <c r="L740" s="19" t="s">
        <v>1622</v>
      </c>
      <c r="M740" s="19">
        <v>1740</v>
      </c>
      <c r="N740" s="4">
        <v>5.1</v>
      </c>
      <c r="O740" s="13">
        <v>1916</v>
      </c>
      <c r="P740" s="4">
        <v>51.447778</v>
      </c>
      <c r="Q740" s="4">
        <v>13.544444</v>
      </c>
      <c r="R740" s="4">
        <v>10.524444</v>
      </c>
      <c r="S740" s="4">
        <v>6.833333</v>
      </c>
      <c r="T740" s="4">
        <v>10.751111</v>
      </c>
      <c r="U740" s="4">
        <v>2.446667</v>
      </c>
      <c r="V740" s="20">
        <v>0.390778</v>
      </c>
      <c r="W740" s="20">
        <v>2.426667</v>
      </c>
      <c r="X740" s="4">
        <v>0.221667</v>
      </c>
      <c r="Y740" s="4">
        <v>0.170444</v>
      </c>
      <c r="Z740" s="4">
        <f t="shared" si="21"/>
        <v>98.75733299999999</v>
      </c>
      <c r="AA740" s="21" t="s">
        <v>413</v>
      </c>
      <c r="AB740" s="21">
        <v>1155.9399933</v>
      </c>
      <c r="AC740" s="13">
        <v>1916</v>
      </c>
      <c r="AD740" s="22">
        <v>50.4443233699079</v>
      </c>
      <c r="AE740" s="22">
        <v>12.9021329462372</v>
      </c>
      <c r="AF740" s="22">
        <v>11.5948150692966</v>
      </c>
      <c r="AG740" s="22">
        <v>9.16234040329394</v>
      </c>
      <c r="AH740" s="22">
        <v>10.6524061130126</v>
      </c>
      <c r="AI740" s="22">
        <v>2.08932030116954</v>
      </c>
      <c r="AJ740" s="23">
        <v>0.400511907080786</v>
      </c>
      <c r="AK740" s="23">
        <v>2.32740798396819</v>
      </c>
      <c r="AL740" s="22">
        <v>0.25120268227485</v>
      </c>
      <c r="AM740" s="22">
        <v>0.175539223758329</v>
      </c>
    </row>
    <row r="741" spans="1:39" ht="13.5">
      <c r="A741" s="46" t="s">
        <v>1623</v>
      </c>
      <c r="B741" s="47" t="s">
        <v>27</v>
      </c>
      <c r="C741" s="13" t="s">
        <v>385</v>
      </c>
      <c r="D741" s="14" t="s">
        <v>818</v>
      </c>
      <c r="E741" s="15" t="s">
        <v>36</v>
      </c>
      <c r="F741" s="16">
        <v>35678</v>
      </c>
      <c r="G741" s="16">
        <v>35678</v>
      </c>
      <c r="H741" s="17">
        <v>0.4999997685185185</v>
      </c>
      <c r="I741" s="18">
        <v>1997.6803540193173</v>
      </c>
      <c r="J741" s="3" t="s">
        <v>1164</v>
      </c>
      <c r="K741" s="19" t="s">
        <v>1624</v>
      </c>
      <c r="L741" s="19" t="s">
        <v>1625</v>
      </c>
      <c r="M741" s="19">
        <v>2120</v>
      </c>
      <c r="N741" s="4">
        <v>3.6</v>
      </c>
      <c r="O741" s="13">
        <v>1917</v>
      </c>
      <c r="P741" s="4">
        <v>51.346</v>
      </c>
      <c r="Q741" s="4">
        <v>13.41</v>
      </c>
      <c r="R741" s="4">
        <v>10.328</v>
      </c>
      <c r="S741" s="4">
        <v>6.958</v>
      </c>
      <c r="T741" s="4">
        <v>10.417</v>
      </c>
      <c r="U741" s="4">
        <v>2.448</v>
      </c>
      <c r="V741" s="20">
        <v>0.3796</v>
      </c>
      <c r="W741" s="20">
        <v>2.335</v>
      </c>
      <c r="X741" s="4">
        <v>0.2225</v>
      </c>
      <c r="Y741" s="4">
        <v>0.1555</v>
      </c>
      <c r="Z741" s="4">
        <f t="shared" si="21"/>
        <v>97.99959999999999</v>
      </c>
      <c r="AA741" s="21" t="s">
        <v>413</v>
      </c>
      <c r="AB741" s="21">
        <v>1157.0958</v>
      </c>
      <c r="AC741" s="13">
        <v>1917</v>
      </c>
      <c r="AD741" s="22">
        <v>50.4945888969059</v>
      </c>
      <c r="AE741" s="22">
        <v>12.9087468376187</v>
      </c>
      <c r="AF741" s="22">
        <v>11.5944598641928</v>
      </c>
      <c r="AG741" s="22">
        <v>9.08091336990223</v>
      </c>
      <c r="AH741" s="22">
        <v>10.6430478799985</v>
      </c>
      <c r="AI741" s="22">
        <v>2.12478476212188</v>
      </c>
      <c r="AJ741" s="23">
        <v>0.395566277363287</v>
      </c>
      <c r="AK741" s="23">
        <v>2.32508422572314</v>
      </c>
      <c r="AL741" s="22">
        <v>0.257671671768452</v>
      </c>
      <c r="AM741" s="22">
        <v>0.175136214405119</v>
      </c>
    </row>
    <row r="742" spans="1:39" ht="13.5">
      <c r="A742" s="43" t="s">
        <v>1626</v>
      </c>
      <c r="B742" s="47" t="s">
        <v>27</v>
      </c>
      <c r="C742" s="13" t="s">
        <v>385</v>
      </c>
      <c r="D742" s="14" t="s">
        <v>818</v>
      </c>
      <c r="E742" s="15" t="s">
        <v>36</v>
      </c>
      <c r="F742" s="16">
        <v>35684</v>
      </c>
      <c r="G742" s="16">
        <v>35684</v>
      </c>
      <c r="H742" s="17">
        <v>0.3402777777777778</v>
      </c>
      <c r="I742" s="18">
        <v>1997.6963457297131</v>
      </c>
      <c r="J742" s="3" t="s">
        <v>1164</v>
      </c>
      <c r="K742" s="19" t="s">
        <v>1613</v>
      </c>
      <c r="L742" s="19" t="s">
        <v>1614</v>
      </c>
      <c r="M742" s="19">
        <v>2080</v>
      </c>
      <c r="N742" s="4">
        <v>3.7</v>
      </c>
      <c r="O742" s="13">
        <v>1918</v>
      </c>
      <c r="P742" s="4">
        <v>51.519</v>
      </c>
      <c r="Q742" s="4">
        <v>13.553</v>
      </c>
      <c r="R742" s="4">
        <v>10.802</v>
      </c>
      <c r="S742" s="4">
        <v>6.944</v>
      </c>
      <c r="T742" s="4">
        <v>10.977</v>
      </c>
      <c r="U742" s="4">
        <v>2.461</v>
      </c>
      <c r="V742" s="20">
        <v>0.3711</v>
      </c>
      <c r="W742" s="20">
        <v>2.361</v>
      </c>
      <c r="X742" s="4">
        <v>0.2224</v>
      </c>
      <c r="Y742" s="4">
        <v>0.1487</v>
      </c>
      <c r="Z742" s="4">
        <f t="shared" si="21"/>
        <v>99.3592</v>
      </c>
      <c r="AA742" s="21" t="s">
        <v>413</v>
      </c>
      <c r="AB742" s="21">
        <v>1156.9044</v>
      </c>
      <c r="AC742" s="13">
        <v>1918</v>
      </c>
      <c r="AD742" s="22">
        <v>50.4249825463447</v>
      </c>
      <c r="AE742" s="22">
        <v>13.2136633310506</v>
      </c>
      <c r="AF742" s="22">
        <v>11.4756047339806</v>
      </c>
      <c r="AG742" s="22">
        <v>8.91013539712462</v>
      </c>
      <c r="AH742" s="22">
        <v>10.6792740447399</v>
      </c>
      <c r="AI742" s="22">
        <v>2.12457743111458</v>
      </c>
      <c r="AJ742" s="23">
        <v>0.397728950374531</v>
      </c>
      <c r="AK742" s="23">
        <v>2.34106280916654</v>
      </c>
      <c r="AL742" s="22">
        <v>0.258775544927227</v>
      </c>
      <c r="AM742" s="22">
        <v>0.174195211176693</v>
      </c>
    </row>
    <row r="743" spans="1:39" ht="13.5">
      <c r="A743" s="46" t="s">
        <v>1627</v>
      </c>
      <c r="B743" s="47" t="s">
        <v>27</v>
      </c>
      <c r="C743" s="13" t="s">
        <v>385</v>
      </c>
      <c r="D743" s="14" t="s">
        <v>818</v>
      </c>
      <c r="E743" s="15" t="s">
        <v>36</v>
      </c>
      <c r="F743" s="16">
        <v>35684</v>
      </c>
      <c r="G743" s="16">
        <v>35684</v>
      </c>
      <c r="H743" s="17">
        <v>0.3749997685185185</v>
      </c>
      <c r="I743" s="18">
        <v>1997.6964388926915</v>
      </c>
      <c r="J743" s="3" t="s">
        <v>1164</v>
      </c>
      <c r="K743" s="19" t="s">
        <v>1613</v>
      </c>
      <c r="L743" s="19" t="s">
        <v>1614</v>
      </c>
      <c r="M743" s="19">
        <v>2080</v>
      </c>
      <c r="N743" s="4">
        <v>3.7</v>
      </c>
      <c r="O743" s="13">
        <v>1919</v>
      </c>
      <c r="P743" s="4">
        <v>51.45</v>
      </c>
      <c r="Q743" s="4">
        <v>13.612</v>
      </c>
      <c r="R743" s="4">
        <v>10.911</v>
      </c>
      <c r="S743" s="4">
        <v>6.899</v>
      </c>
      <c r="T743" s="4">
        <v>11.015</v>
      </c>
      <c r="U743" s="4">
        <v>2.457</v>
      </c>
      <c r="V743" s="20">
        <v>0.3743</v>
      </c>
      <c r="W743" s="20">
        <v>2.372</v>
      </c>
      <c r="X743" s="4">
        <v>0.2037</v>
      </c>
      <c r="Y743" s="4">
        <v>0.1568</v>
      </c>
      <c r="Z743" s="4">
        <f t="shared" si="21"/>
        <v>99.4508</v>
      </c>
      <c r="AA743" s="21" t="s">
        <v>413</v>
      </c>
      <c r="AB743" s="21">
        <v>1155.9999</v>
      </c>
      <c r="AC743" s="13">
        <v>1919</v>
      </c>
      <c r="AD743" s="22">
        <v>50.4049067108875</v>
      </c>
      <c r="AE743" s="22">
        <v>13.1349440791731</v>
      </c>
      <c r="AF743" s="22">
        <v>11.5012343570001</v>
      </c>
      <c r="AG743" s="22">
        <v>9.07496059642832</v>
      </c>
      <c r="AH743" s="22">
        <v>10.6319935068501</v>
      </c>
      <c r="AI743" s="22">
        <v>2.11470078572177</v>
      </c>
      <c r="AJ743" s="23">
        <v>0.399342637647029</v>
      </c>
      <c r="AK743" s="23">
        <v>2.31336366354112</v>
      </c>
      <c r="AL743" s="22">
        <v>0.251101810035632</v>
      </c>
      <c r="AM743" s="22">
        <v>0.173451852715376</v>
      </c>
    </row>
    <row r="744" spans="1:39" ht="13.5">
      <c r="A744" s="46" t="s">
        <v>1628</v>
      </c>
      <c r="B744" s="47" t="s">
        <v>27</v>
      </c>
      <c r="C744" s="13" t="s">
        <v>385</v>
      </c>
      <c r="D744" s="14" t="s">
        <v>818</v>
      </c>
      <c r="E744" s="15" t="s">
        <v>36</v>
      </c>
      <c r="F744" s="16">
        <v>35691</v>
      </c>
      <c r="G744" s="16">
        <v>35691</v>
      </c>
      <c r="H744" s="17">
        <v>0.4375</v>
      </c>
      <c r="I744" s="18">
        <v>1997.7157768651607</v>
      </c>
      <c r="J744" s="3" t="s">
        <v>1164</v>
      </c>
      <c r="K744" s="19" t="s">
        <v>1613</v>
      </c>
      <c r="L744" s="19" t="s">
        <v>1614</v>
      </c>
      <c r="M744" s="19">
        <v>2080</v>
      </c>
      <c r="N744" s="4">
        <v>3.7</v>
      </c>
      <c r="O744" s="13">
        <v>1920</v>
      </c>
      <c r="P744" s="4">
        <v>51.562</v>
      </c>
      <c r="Q744" s="4">
        <v>13.255</v>
      </c>
      <c r="R744" s="4">
        <v>10.385</v>
      </c>
      <c r="S744" s="4">
        <v>6.95</v>
      </c>
      <c r="T744" s="4">
        <v>10.289</v>
      </c>
      <c r="U744" s="4">
        <v>2.434</v>
      </c>
      <c r="V744" s="20">
        <v>0.3582</v>
      </c>
      <c r="W744" s="20">
        <v>2.366</v>
      </c>
      <c r="X744" s="4">
        <v>0.2046</v>
      </c>
      <c r="Y744" s="4">
        <v>0.1617</v>
      </c>
      <c r="Z744" s="4">
        <f t="shared" si="21"/>
        <v>97.96549999999999</v>
      </c>
      <c r="AA744" s="21" t="s">
        <v>413</v>
      </c>
      <c r="AB744" s="21">
        <v>1157.025</v>
      </c>
      <c r="AC744" s="13">
        <v>1920</v>
      </c>
      <c r="AD744" s="22">
        <v>50.4398086471065</v>
      </c>
      <c r="AE744" s="22">
        <v>13.1245302763669</v>
      </c>
      <c r="AF744" s="22">
        <v>11.4864806083341</v>
      </c>
      <c r="AG744" s="22">
        <v>9.01703088285929</v>
      </c>
      <c r="AH744" s="22">
        <v>10.6728063727625</v>
      </c>
      <c r="AI744" s="22">
        <v>2.11407954467127</v>
      </c>
      <c r="AJ744" s="23">
        <v>0.399495127386322</v>
      </c>
      <c r="AK744" s="23">
        <v>2.31889684348355</v>
      </c>
      <c r="AL744" s="22">
        <v>0.252472808931965</v>
      </c>
      <c r="AM744" s="22">
        <v>0.174398888097582</v>
      </c>
    </row>
    <row r="745" spans="1:39" ht="13.5">
      <c r="A745" s="46" t="s">
        <v>1629</v>
      </c>
      <c r="B745" s="47" t="s">
        <v>120</v>
      </c>
      <c r="C745" s="13" t="s">
        <v>385</v>
      </c>
      <c r="D745" s="14" t="s">
        <v>906</v>
      </c>
      <c r="E745" s="15" t="s">
        <v>1233</v>
      </c>
      <c r="F745" s="16">
        <v>35691</v>
      </c>
      <c r="G745" s="16">
        <v>35691</v>
      </c>
      <c r="H745" s="17">
        <v>0.4062497685185185</v>
      </c>
      <c r="I745" s="18">
        <v>1997.7156894060383</v>
      </c>
      <c r="J745" s="3" t="s">
        <v>102</v>
      </c>
      <c r="K745" s="19" t="s">
        <v>103</v>
      </c>
      <c r="L745" s="19" t="s">
        <v>104</v>
      </c>
      <c r="M745" s="19">
        <v>2800</v>
      </c>
      <c r="N745" s="4"/>
      <c r="O745" s="13">
        <v>1921</v>
      </c>
      <c r="P745" s="4">
        <v>51.303</v>
      </c>
      <c r="Q745" s="4">
        <v>13.099</v>
      </c>
      <c r="R745" s="4">
        <v>10.419</v>
      </c>
      <c r="S745" s="4">
        <v>7.44</v>
      </c>
      <c r="T745" s="4">
        <v>10.19</v>
      </c>
      <c r="U745" s="4">
        <v>2.402</v>
      </c>
      <c r="V745" s="20">
        <v>0.3639</v>
      </c>
      <c r="W745" s="20">
        <v>2.337</v>
      </c>
      <c r="X745" s="4">
        <v>0.2179</v>
      </c>
      <c r="Y745" s="4">
        <v>0.1518</v>
      </c>
      <c r="Z745" s="4">
        <f t="shared" si="21"/>
        <v>97.9236</v>
      </c>
      <c r="AA745" s="21">
        <v>123.38172</v>
      </c>
      <c r="AB745" s="21">
        <v>1163.544</v>
      </c>
      <c r="AC745" s="13" t="s">
        <v>34</v>
      </c>
      <c r="AD745" s="22">
        <v>0</v>
      </c>
      <c r="AE745" s="22">
        <v>0</v>
      </c>
      <c r="AF745" s="22">
        <v>0</v>
      </c>
      <c r="AG745" s="22">
        <v>0</v>
      </c>
      <c r="AH745" s="22">
        <v>0</v>
      </c>
      <c r="AI745" s="22">
        <v>0</v>
      </c>
      <c r="AJ745" s="23">
        <v>0</v>
      </c>
      <c r="AK745" s="23">
        <v>0</v>
      </c>
      <c r="AL745" s="22">
        <v>0</v>
      </c>
      <c r="AM745" s="22">
        <v>0</v>
      </c>
    </row>
    <row r="746" spans="1:39" ht="13.5">
      <c r="A746" s="43" t="s">
        <v>1630</v>
      </c>
      <c r="B746" s="47" t="s">
        <v>27</v>
      </c>
      <c r="C746" s="13" t="s">
        <v>385</v>
      </c>
      <c r="D746" s="14" t="s">
        <v>818</v>
      </c>
      <c r="E746" s="15" t="s">
        <v>36</v>
      </c>
      <c r="F746" s="16">
        <v>35694</v>
      </c>
      <c r="G746" s="16">
        <v>35694</v>
      </c>
      <c r="H746" s="17">
        <v>0.5208333333333334</v>
      </c>
      <c r="I746" s="18">
        <v>1997.7242185717544</v>
      </c>
      <c r="J746" s="3" t="s">
        <v>1164</v>
      </c>
      <c r="K746" s="19" t="s">
        <v>1613</v>
      </c>
      <c r="L746" s="19" t="s">
        <v>1614</v>
      </c>
      <c r="M746" s="19">
        <v>2080</v>
      </c>
      <c r="N746" s="4">
        <v>3.7</v>
      </c>
      <c r="O746" s="13">
        <v>1922</v>
      </c>
      <c r="P746" s="4">
        <v>51.581667</v>
      </c>
      <c r="Q746" s="4">
        <v>13.4575</v>
      </c>
      <c r="R746" s="4">
        <v>10.516667</v>
      </c>
      <c r="S746" s="4">
        <v>6.679167</v>
      </c>
      <c r="T746" s="4">
        <v>10.340833</v>
      </c>
      <c r="U746" s="4">
        <v>2.441667</v>
      </c>
      <c r="V746" s="20">
        <v>0.37875</v>
      </c>
      <c r="W746" s="20">
        <v>2.440833</v>
      </c>
      <c r="X746" s="4">
        <v>0.223833</v>
      </c>
      <c r="Y746" s="4">
        <v>0.162083</v>
      </c>
      <c r="Z746" s="4">
        <f t="shared" si="21"/>
        <v>98.223</v>
      </c>
      <c r="AA746" s="21" t="s">
        <v>413</v>
      </c>
      <c r="AB746" s="21">
        <v>1151.5812566999998</v>
      </c>
      <c r="AC746" s="13">
        <v>1922</v>
      </c>
      <c r="AD746" s="22">
        <v>50.4728037837249</v>
      </c>
      <c r="AE746" s="22">
        <v>13.1416418039624</v>
      </c>
      <c r="AF746" s="22">
        <v>11.4747474646501</v>
      </c>
      <c r="AG746" s="22">
        <v>8.99475081418393</v>
      </c>
      <c r="AH746" s="22">
        <v>10.6618375643619</v>
      </c>
      <c r="AI746" s="22">
        <v>2.11103367877504</v>
      </c>
      <c r="AJ746" s="23">
        <v>0.4002633635406</v>
      </c>
      <c r="AK746" s="23">
        <v>2.31827663857779</v>
      </c>
      <c r="AL746" s="22">
        <v>0.250926524859208</v>
      </c>
      <c r="AM746" s="22">
        <v>0.173718363364067</v>
      </c>
    </row>
    <row r="747" spans="1:39" ht="13.5">
      <c r="A747" s="46" t="s">
        <v>1631</v>
      </c>
      <c r="B747" s="47" t="s">
        <v>120</v>
      </c>
      <c r="C747" s="13" t="s">
        <v>385</v>
      </c>
      <c r="D747" s="14" t="s">
        <v>906</v>
      </c>
      <c r="E747" s="15" t="s">
        <v>1233</v>
      </c>
      <c r="F747" s="16">
        <v>35694</v>
      </c>
      <c r="G747" s="16">
        <v>35692</v>
      </c>
      <c r="H747" s="3"/>
      <c r="I747" s="18">
        <v>1997.7173169062287</v>
      </c>
      <c r="J747" s="3" t="s">
        <v>102</v>
      </c>
      <c r="K747" s="19" t="s">
        <v>103</v>
      </c>
      <c r="L747" s="19" t="s">
        <v>104</v>
      </c>
      <c r="M747" s="19">
        <v>2800</v>
      </c>
      <c r="N747" s="4"/>
      <c r="O747" s="13">
        <v>1923</v>
      </c>
      <c r="P747" s="4">
        <v>51.326667</v>
      </c>
      <c r="Q747" s="4">
        <v>13.177778</v>
      </c>
      <c r="R747" s="4">
        <v>10.533333</v>
      </c>
      <c r="S747" s="4">
        <v>7.357778</v>
      </c>
      <c r="T747" s="4">
        <v>10.212222</v>
      </c>
      <c r="U747" s="4">
        <v>2.381111</v>
      </c>
      <c r="V747" s="20">
        <v>0.370111</v>
      </c>
      <c r="W747" s="20">
        <v>2.332222</v>
      </c>
      <c r="X747" s="4">
        <v>0.225556</v>
      </c>
      <c r="Y747" s="4">
        <v>0.163111</v>
      </c>
      <c r="Z747" s="4">
        <f t="shared" si="21"/>
        <v>98.079889</v>
      </c>
      <c r="AA747" s="21">
        <v>125.0722098</v>
      </c>
      <c r="AB747" s="21">
        <v>1161.8913378</v>
      </c>
      <c r="AC747" s="13" t="s">
        <v>34</v>
      </c>
      <c r="AD747" s="22">
        <v>0</v>
      </c>
      <c r="AE747" s="22">
        <v>0</v>
      </c>
      <c r="AF747" s="22">
        <v>0</v>
      </c>
      <c r="AG747" s="22">
        <v>0</v>
      </c>
      <c r="AH747" s="22">
        <v>0</v>
      </c>
      <c r="AI747" s="22">
        <v>0</v>
      </c>
      <c r="AJ747" s="23">
        <v>0</v>
      </c>
      <c r="AK747" s="23">
        <v>0</v>
      </c>
      <c r="AL747" s="22">
        <v>0</v>
      </c>
      <c r="AM747" s="22">
        <v>0</v>
      </c>
    </row>
    <row r="748" spans="1:39" ht="13.5">
      <c r="A748" s="46" t="s">
        <v>1632</v>
      </c>
      <c r="B748" s="47" t="s">
        <v>27</v>
      </c>
      <c r="C748" s="13" t="s">
        <v>385</v>
      </c>
      <c r="D748" s="14" t="s">
        <v>818</v>
      </c>
      <c r="E748" s="15" t="s">
        <v>36</v>
      </c>
      <c r="F748" s="16">
        <v>35699</v>
      </c>
      <c r="G748" s="16">
        <v>35699</v>
      </c>
      <c r="H748" s="17">
        <v>0.3958333333333333</v>
      </c>
      <c r="I748" s="18">
        <v>1997.7375655943417</v>
      </c>
      <c r="J748" s="3" t="s">
        <v>1164</v>
      </c>
      <c r="K748" s="19" t="s">
        <v>1613</v>
      </c>
      <c r="L748" s="19" t="s">
        <v>1614</v>
      </c>
      <c r="M748" s="19">
        <v>2080</v>
      </c>
      <c r="N748" s="4">
        <v>3.7</v>
      </c>
      <c r="O748" s="13">
        <v>1924</v>
      </c>
      <c r="P748" s="4">
        <v>51.525</v>
      </c>
      <c r="Q748" s="4">
        <v>13.441</v>
      </c>
      <c r="R748" s="4">
        <v>10.829</v>
      </c>
      <c r="S748" s="4">
        <v>6.956</v>
      </c>
      <c r="T748" s="4">
        <v>10.924</v>
      </c>
      <c r="U748" s="4">
        <v>2.399</v>
      </c>
      <c r="V748" s="20">
        <v>0.3651</v>
      </c>
      <c r="W748" s="20">
        <v>2.362</v>
      </c>
      <c r="X748" s="4">
        <v>0.2234</v>
      </c>
      <c r="Y748" s="4">
        <v>0.161</v>
      </c>
      <c r="Z748" s="4">
        <f t="shared" si="21"/>
        <v>99.18549999999998</v>
      </c>
      <c r="AA748" s="21" t="s">
        <v>413</v>
      </c>
      <c r="AB748" s="21">
        <v>1157.1455999999998</v>
      </c>
      <c r="AC748" s="13">
        <v>1924</v>
      </c>
      <c r="AD748" s="22">
        <v>50.386265225556</v>
      </c>
      <c r="AE748" s="22">
        <v>13.0465067620312</v>
      </c>
      <c r="AF748" s="22">
        <v>11.5149068265828</v>
      </c>
      <c r="AG748" s="22">
        <v>9.2511593403494</v>
      </c>
      <c r="AH748" s="22">
        <v>10.5694369288378</v>
      </c>
      <c r="AI748" s="22">
        <v>2.10460089739536</v>
      </c>
      <c r="AJ748" s="23">
        <v>0.393666354908485</v>
      </c>
      <c r="AK748" s="23">
        <v>2.30547167848969</v>
      </c>
      <c r="AL748" s="22">
        <v>0.253359628415461</v>
      </c>
      <c r="AM748" s="22">
        <v>0.174626357433764</v>
      </c>
    </row>
    <row r="749" spans="1:39" ht="13.5">
      <c r="A749" s="46" t="s">
        <v>1633</v>
      </c>
      <c r="B749" s="47" t="s">
        <v>120</v>
      </c>
      <c r="C749" s="13" t="s">
        <v>385</v>
      </c>
      <c r="D749" s="14" t="s">
        <v>906</v>
      </c>
      <c r="E749" s="15" t="s">
        <v>1233</v>
      </c>
      <c r="F749" s="16">
        <v>35699</v>
      </c>
      <c r="G749" s="16">
        <v>35696</v>
      </c>
      <c r="H749" s="3"/>
      <c r="I749" s="18">
        <v>1997.7282683093772</v>
      </c>
      <c r="J749" s="3" t="s">
        <v>102</v>
      </c>
      <c r="K749" s="19" t="s">
        <v>103</v>
      </c>
      <c r="L749" s="19" t="s">
        <v>104</v>
      </c>
      <c r="M749" s="19">
        <v>2800</v>
      </c>
      <c r="N749" s="4"/>
      <c r="O749" s="13">
        <v>1925</v>
      </c>
      <c r="P749" s="4">
        <v>51.34</v>
      </c>
      <c r="Q749" s="4">
        <v>13.223333</v>
      </c>
      <c r="R749" s="4">
        <v>10.868889</v>
      </c>
      <c r="S749" s="4">
        <v>7.477778</v>
      </c>
      <c r="T749" s="4">
        <v>10.74</v>
      </c>
      <c r="U749" s="4">
        <v>2.395556</v>
      </c>
      <c r="V749" s="20">
        <v>0.362333</v>
      </c>
      <c r="W749" s="20">
        <v>2.322222</v>
      </c>
      <c r="X749" s="4">
        <v>0.202444</v>
      </c>
      <c r="Y749" s="4">
        <v>0.147556</v>
      </c>
      <c r="Z749" s="4">
        <f t="shared" si="21"/>
        <v>99.08011099999999</v>
      </c>
      <c r="AA749" s="21">
        <v>117.0604098</v>
      </c>
      <c r="AB749" s="21">
        <v>1164.3033378</v>
      </c>
      <c r="AC749" s="13" t="s">
        <v>34</v>
      </c>
      <c r="AD749" s="22">
        <v>0</v>
      </c>
      <c r="AE749" s="22">
        <v>0</v>
      </c>
      <c r="AF749" s="22">
        <v>0</v>
      </c>
      <c r="AG749" s="22">
        <v>0</v>
      </c>
      <c r="AH749" s="22">
        <v>0</v>
      </c>
      <c r="AI749" s="22">
        <v>0</v>
      </c>
      <c r="AJ749" s="23">
        <v>0</v>
      </c>
      <c r="AK749" s="23">
        <v>0</v>
      </c>
      <c r="AL749" s="22">
        <v>0</v>
      </c>
      <c r="AM749" s="22">
        <v>0</v>
      </c>
    </row>
    <row r="750" spans="1:39" ht="13.5">
      <c r="A750" s="43" t="s">
        <v>1634</v>
      </c>
      <c r="B750" s="47" t="s">
        <v>27</v>
      </c>
      <c r="C750" s="13" t="s">
        <v>385</v>
      </c>
      <c r="D750" s="14" t="s">
        <v>818</v>
      </c>
      <c r="E750" s="15" t="s">
        <v>36</v>
      </c>
      <c r="F750" s="16">
        <v>35705</v>
      </c>
      <c r="G750" s="16">
        <v>35705</v>
      </c>
      <c r="H750" s="17">
        <v>0.45833310185185183</v>
      </c>
      <c r="I750" s="18">
        <v>1997.7541619134536</v>
      </c>
      <c r="J750" s="3" t="s">
        <v>1164</v>
      </c>
      <c r="K750" s="19" t="s">
        <v>1613</v>
      </c>
      <c r="L750" s="19" t="s">
        <v>1614</v>
      </c>
      <c r="M750" s="19">
        <v>2080</v>
      </c>
      <c r="N750" s="4">
        <v>3.7</v>
      </c>
      <c r="O750" s="13">
        <v>1926</v>
      </c>
      <c r="P750" s="4">
        <v>52.149</v>
      </c>
      <c r="Q750" s="4">
        <v>13.423</v>
      </c>
      <c r="R750" s="4">
        <v>10.657</v>
      </c>
      <c r="S750" s="4">
        <v>7.025</v>
      </c>
      <c r="T750" s="4">
        <v>10.773</v>
      </c>
      <c r="U750" s="4">
        <v>2.24</v>
      </c>
      <c r="V750" s="20">
        <v>0.3499</v>
      </c>
      <c r="W750" s="20">
        <v>2.308</v>
      </c>
      <c r="X750" s="4">
        <v>0.2242</v>
      </c>
      <c r="Y750" s="4">
        <v>0.1594</v>
      </c>
      <c r="Z750" s="4">
        <f t="shared" si="21"/>
        <v>99.30850000000001</v>
      </c>
      <c r="AA750" s="21" t="s">
        <v>413</v>
      </c>
      <c r="AB750" s="21">
        <v>1158.5325</v>
      </c>
      <c r="AC750" s="13">
        <v>1926</v>
      </c>
      <c r="AD750" s="22">
        <v>50.5769817069603</v>
      </c>
      <c r="AE750" s="22">
        <v>13.1130738817396</v>
      </c>
      <c r="AF750" s="22">
        <v>11.4587577756624</v>
      </c>
      <c r="AG750" s="22">
        <v>8.84797069134071</v>
      </c>
      <c r="AH750" s="22">
        <v>10.7162230822155</v>
      </c>
      <c r="AI750" s="22">
        <v>2.12044628813113</v>
      </c>
      <c r="AJ750" s="23">
        <v>0.398466357664984</v>
      </c>
      <c r="AK750" s="23">
        <v>2.34237691771669</v>
      </c>
      <c r="AL750" s="22">
        <v>0.251185121667294</v>
      </c>
      <c r="AM750" s="22">
        <v>0.174518176901373</v>
      </c>
    </row>
    <row r="751" spans="1:39" ht="13.5">
      <c r="A751" s="46" t="s">
        <v>1635</v>
      </c>
      <c r="B751" s="47" t="s">
        <v>120</v>
      </c>
      <c r="C751" s="13" t="s">
        <v>385</v>
      </c>
      <c r="D751" s="14" t="s">
        <v>906</v>
      </c>
      <c r="E751" s="15" t="s">
        <v>1233</v>
      </c>
      <c r="F751" s="16">
        <v>35705</v>
      </c>
      <c r="G751" s="16">
        <v>35702</v>
      </c>
      <c r="H751" s="3"/>
      <c r="I751" s="18">
        <v>1997.7446954140999</v>
      </c>
      <c r="J751" s="3" t="s">
        <v>1164</v>
      </c>
      <c r="K751" s="19" t="s">
        <v>103</v>
      </c>
      <c r="L751" s="19" t="s">
        <v>104</v>
      </c>
      <c r="M751" s="19">
        <v>2800</v>
      </c>
      <c r="N751" s="4"/>
      <c r="O751" s="13">
        <v>1927</v>
      </c>
      <c r="P751" s="4">
        <v>51.84875</v>
      </c>
      <c r="Q751" s="4">
        <v>13.27875</v>
      </c>
      <c r="R751" s="4">
        <v>10.79625</v>
      </c>
      <c r="S751" s="4">
        <v>7.48</v>
      </c>
      <c r="T751" s="4">
        <v>10.6275</v>
      </c>
      <c r="U751" s="4">
        <v>2.33</v>
      </c>
      <c r="V751" s="20">
        <v>0.34025</v>
      </c>
      <c r="W751" s="20">
        <v>2.25875</v>
      </c>
      <c r="X751" s="4">
        <v>0.214</v>
      </c>
      <c r="Y751" s="4">
        <v>0.164125</v>
      </c>
      <c r="Z751" s="4">
        <f t="shared" si="21"/>
        <v>99.338375</v>
      </c>
      <c r="AA751" s="21">
        <v>163.7411625</v>
      </c>
      <c r="AB751" s="21">
        <v>1164.348</v>
      </c>
      <c r="AC751" s="13" t="s">
        <v>34</v>
      </c>
      <c r="AD751" s="22">
        <v>0</v>
      </c>
      <c r="AE751" s="22">
        <v>0</v>
      </c>
      <c r="AF751" s="22">
        <v>0</v>
      </c>
      <c r="AG751" s="22">
        <v>0</v>
      </c>
      <c r="AH751" s="22">
        <v>0</v>
      </c>
      <c r="AI751" s="22">
        <v>0</v>
      </c>
      <c r="AJ751" s="23">
        <v>0</v>
      </c>
      <c r="AK751" s="23">
        <v>0</v>
      </c>
      <c r="AL751" s="22">
        <v>0</v>
      </c>
      <c r="AM751" s="22">
        <v>0</v>
      </c>
    </row>
    <row r="752" spans="1:39" ht="13.5">
      <c r="A752" s="46" t="s">
        <v>1636</v>
      </c>
      <c r="B752" s="47" t="s">
        <v>27</v>
      </c>
      <c r="C752" s="13" t="s">
        <v>385</v>
      </c>
      <c r="D752" s="14" t="s">
        <v>818</v>
      </c>
      <c r="E752" s="15" t="s">
        <v>36</v>
      </c>
      <c r="F752" s="16">
        <v>35712</v>
      </c>
      <c r="G752" s="16">
        <v>35712</v>
      </c>
      <c r="H752" s="17">
        <v>0.3993055555555556</v>
      </c>
      <c r="I752" s="18">
        <v>1997.7731671610009</v>
      </c>
      <c r="J752" s="3" t="s">
        <v>1164</v>
      </c>
      <c r="K752" s="19" t="s">
        <v>1613</v>
      </c>
      <c r="L752" s="19" t="s">
        <v>1614</v>
      </c>
      <c r="M752" s="19">
        <v>2080</v>
      </c>
      <c r="N752" s="4">
        <v>3.7</v>
      </c>
      <c r="O752" s="13">
        <v>1929</v>
      </c>
      <c r="P752" s="4">
        <v>51.311</v>
      </c>
      <c r="Q752" s="4">
        <v>13.407</v>
      </c>
      <c r="R752" s="4">
        <v>10.706</v>
      </c>
      <c r="S752" s="4">
        <v>6.967</v>
      </c>
      <c r="T752" s="4">
        <v>10.802</v>
      </c>
      <c r="U752" s="4">
        <v>2.427</v>
      </c>
      <c r="V752" s="20">
        <v>0.36</v>
      </c>
      <c r="W752" s="20">
        <v>2.324</v>
      </c>
      <c r="X752" s="4">
        <v>0.2074</v>
      </c>
      <c r="Y752" s="4">
        <v>0.1558</v>
      </c>
      <c r="Z752" s="4">
        <f t="shared" si="21"/>
        <v>98.66720000000002</v>
      </c>
      <c r="AA752" s="21" t="s">
        <v>413</v>
      </c>
      <c r="AB752" s="21">
        <v>1157.3667</v>
      </c>
      <c r="AC752" s="13">
        <v>1929</v>
      </c>
      <c r="AD752" s="22">
        <v>50.4677865819341</v>
      </c>
      <c r="AE752" s="22">
        <v>13.1640153901005</v>
      </c>
      <c r="AF752" s="22">
        <v>11.4693685500987</v>
      </c>
      <c r="AG752" s="22">
        <v>9.00376605459271</v>
      </c>
      <c r="AH752" s="22">
        <v>10.6432034749507</v>
      </c>
      <c r="AI752" s="22">
        <v>2.10438268137203</v>
      </c>
      <c r="AJ752" s="23">
        <v>0.39318197072705</v>
      </c>
      <c r="AK752" s="23">
        <v>2.32674780620481</v>
      </c>
      <c r="AL752" s="22">
        <v>0.253698392422853</v>
      </c>
      <c r="AM752" s="22">
        <v>0.173849097596536</v>
      </c>
    </row>
    <row r="753" spans="1:39" ht="13.5">
      <c r="A753" s="46" t="s">
        <v>1637</v>
      </c>
      <c r="B753" s="47" t="s">
        <v>120</v>
      </c>
      <c r="C753" s="13" t="s">
        <v>385</v>
      </c>
      <c r="D753" s="14" t="s">
        <v>906</v>
      </c>
      <c r="E753" s="15" t="s">
        <v>1233</v>
      </c>
      <c r="F753" s="16">
        <v>35712</v>
      </c>
      <c r="G753" s="16">
        <v>35710</v>
      </c>
      <c r="H753" s="3"/>
      <c r="I753" s="18">
        <v>1997.766598220397</v>
      </c>
      <c r="J753" s="3" t="s">
        <v>102</v>
      </c>
      <c r="K753" s="19" t="s">
        <v>103</v>
      </c>
      <c r="L753" s="19" t="s">
        <v>104</v>
      </c>
      <c r="M753" s="19">
        <v>2800</v>
      </c>
      <c r="N753" s="4"/>
      <c r="O753" s="13">
        <v>1930</v>
      </c>
      <c r="P753" s="4">
        <v>51.37</v>
      </c>
      <c r="Q753" s="4">
        <v>13.244444</v>
      </c>
      <c r="R753" s="4">
        <v>10.776667</v>
      </c>
      <c r="S753" s="4">
        <v>7.452222</v>
      </c>
      <c r="T753" s="4">
        <v>10.785556</v>
      </c>
      <c r="U753" s="4">
        <v>2.384444</v>
      </c>
      <c r="V753" s="20">
        <v>0.367889</v>
      </c>
      <c r="W753" s="20">
        <v>2.314444</v>
      </c>
      <c r="X753" s="4">
        <v>0.209</v>
      </c>
      <c r="Y753" s="4">
        <v>0.164222</v>
      </c>
      <c r="Z753" s="4">
        <f t="shared" si="21"/>
        <v>99.068888</v>
      </c>
      <c r="AA753" s="21">
        <v>109.4932647</v>
      </c>
      <c r="AB753" s="21">
        <v>1163.7896622</v>
      </c>
      <c r="AC753" s="13" t="s">
        <v>34</v>
      </c>
      <c r="AD753" s="22">
        <v>0</v>
      </c>
      <c r="AE753" s="22">
        <v>0</v>
      </c>
      <c r="AF753" s="22">
        <v>0</v>
      </c>
      <c r="AG753" s="22">
        <v>0</v>
      </c>
      <c r="AH753" s="22">
        <v>0</v>
      </c>
      <c r="AI753" s="22">
        <v>0</v>
      </c>
      <c r="AJ753" s="23">
        <v>0</v>
      </c>
      <c r="AK753" s="23">
        <v>0</v>
      </c>
      <c r="AL753" s="22">
        <v>0</v>
      </c>
      <c r="AM753" s="22">
        <v>0</v>
      </c>
    </row>
    <row r="754" spans="1:39" ht="13.5">
      <c r="A754" s="43" t="s">
        <v>1638</v>
      </c>
      <c r="B754" s="47" t="s">
        <v>120</v>
      </c>
      <c r="C754" s="13" t="s">
        <v>385</v>
      </c>
      <c r="D754" s="14" t="s">
        <v>906</v>
      </c>
      <c r="E754" s="15" t="s">
        <v>1233</v>
      </c>
      <c r="F754" s="16">
        <v>35717</v>
      </c>
      <c r="G754" s="16">
        <v>35714</v>
      </c>
      <c r="H754" s="3"/>
      <c r="I754" s="18">
        <v>1997.7775496235456</v>
      </c>
      <c r="J754" s="3" t="s">
        <v>102</v>
      </c>
      <c r="K754" s="19" t="s">
        <v>103</v>
      </c>
      <c r="L754" s="19" t="s">
        <v>104</v>
      </c>
      <c r="M754" s="19">
        <v>2800</v>
      </c>
      <c r="N754" s="4"/>
      <c r="O754" s="13">
        <v>1931</v>
      </c>
      <c r="P754" s="4">
        <v>51.532</v>
      </c>
      <c r="Q754" s="4">
        <v>13.391</v>
      </c>
      <c r="R754" s="4">
        <v>10.814</v>
      </c>
      <c r="S754" s="4">
        <v>7.455</v>
      </c>
      <c r="T754" s="4">
        <v>10.715</v>
      </c>
      <c r="U754" s="4">
        <v>2.422</v>
      </c>
      <c r="V754" s="20">
        <v>0.3595</v>
      </c>
      <c r="W754" s="20">
        <v>2.3</v>
      </c>
      <c r="X754" s="4">
        <v>0.2143</v>
      </c>
      <c r="Y754" s="4">
        <v>0.1553</v>
      </c>
      <c r="Z754" s="4">
        <f t="shared" si="21"/>
        <v>99.35809999999998</v>
      </c>
      <c r="AA754" s="21">
        <v>133.79706</v>
      </c>
      <c r="AB754" s="21">
        <v>1163.8455</v>
      </c>
      <c r="AC754" s="13" t="s">
        <v>34</v>
      </c>
      <c r="AD754" s="22">
        <v>0</v>
      </c>
      <c r="AE754" s="22">
        <v>0</v>
      </c>
      <c r="AF754" s="22">
        <v>0</v>
      </c>
      <c r="AG754" s="22">
        <v>0</v>
      </c>
      <c r="AH754" s="22">
        <v>0</v>
      </c>
      <c r="AI754" s="22">
        <v>0</v>
      </c>
      <c r="AJ754" s="23">
        <v>0</v>
      </c>
      <c r="AK754" s="23">
        <v>0</v>
      </c>
      <c r="AL754" s="22">
        <v>0</v>
      </c>
      <c r="AM754" s="22">
        <v>0</v>
      </c>
    </row>
    <row r="755" spans="1:39" ht="13.5">
      <c r="A755" s="46" t="s">
        <v>1639</v>
      </c>
      <c r="B755" s="47" t="s">
        <v>120</v>
      </c>
      <c r="C755" s="13" t="s">
        <v>385</v>
      </c>
      <c r="D755" s="14" t="s">
        <v>906</v>
      </c>
      <c r="E755" s="15" t="s">
        <v>1233</v>
      </c>
      <c r="F755" s="16">
        <v>35720</v>
      </c>
      <c r="G755" s="16">
        <v>35718</v>
      </c>
      <c r="H755" s="3"/>
      <c r="I755" s="18">
        <v>1997.7885010266941</v>
      </c>
      <c r="J755" s="3" t="s">
        <v>102</v>
      </c>
      <c r="K755" s="19" t="s">
        <v>103</v>
      </c>
      <c r="L755" s="19" t="s">
        <v>104</v>
      </c>
      <c r="M755" s="19">
        <v>2800</v>
      </c>
      <c r="N755" s="4"/>
      <c r="O755" s="13">
        <v>1932</v>
      </c>
      <c r="P755" s="4">
        <v>51.230833</v>
      </c>
      <c r="Q755" s="4">
        <v>13.274167</v>
      </c>
      <c r="R755" s="4">
        <v>10.840833</v>
      </c>
      <c r="S755" s="4">
        <v>7.429167</v>
      </c>
      <c r="T755" s="4">
        <v>10.811667</v>
      </c>
      <c r="U755" s="4">
        <v>2.445833</v>
      </c>
      <c r="V755" s="20">
        <v>0.353917</v>
      </c>
      <c r="W755" s="20">
        <v>2.325833</v>
      </c>
      <c r="X755" s="4">
        <v>0.2095</v>
      </c>
      <c r="Y755" s="4">
        <v>0.167583</v>
      </c>
      <c r="Z755" s="4">
        <f t="shared" si="21"/>
        <v>99.089333</v>
      </c>
      <c r="AA755" s="21">
        <v>113.8356603</v>
      </c>
      <c r="AB755" s="21">
        <v>1163.3262567</v>
      </c>
      <c r="AC755" s="13" t="s">
        <v>34</v>
      </c>
      <c r="AD755" s="22">
        <v>0</v>
      </c>
      <c r="AE755" s="22">
        <v>0</v>
      </c>
      <c r="AF755" s="22">
        <v>0</v>
      </c>
      <c r="AG755" s="22">
        <v>0</v>
      </c>
      <c r="AH755" s="22">
        <v>0</v>
      </c>
      <c r="AI755" s="22">
        <v>0</v>
      </c>
      <c r="AJ755" s="23">
        <v>0</v>
      </c>
      <c r="AK755" s="23">
        <v>0</v>
      </c>
      <c r="AL755" s="22">
        <v>0</v>
      </c>
      <c r="AM755" s="22">
        <v>0</v>
      </c>
    </row>
    <row r="756" spans="1:39" ht="13.5">
      <c r="A756" s="46" t="s">
        <v>1640</v>
      </c>
      <c r="B756" s="47" t="s">
        <v>27</v>
      </c>
      <c r="C756" s="13" t="s">
        <v>385</v>
      </c>
      <c r="D756" s="14" t="s">
        <v>818</v>
      </c>
      <c r="E756" s="15" t="s">
        <v>36</v>
      </c>
      <c r="F756" s="16">
        <v>35723</v>
      </c>
      <c r="G756" s="16">
        <v>35723</v>
      </c>
      <c r="H756" s="17">
        <v>0.5243054398148148</v>
      </c>
      <c r="I756" s="18">
        <v>1997.8036238497223</v>
      </c>
      <c r="J756" s="3" t="s">
        <v>1164</v>
      </c>
      <c r="K756" s="19" t="s">
        <v>1613</v>
      </c>
      <c r="L756" s="19" t="s">
        <v>1614</v>
      </c>
      <c r="M756" s="19">
        <v>2080</v>
      </c>
      <c r="N756" s="4">
        <v>3.7</v>
      </c>
      <c r="O756" s="13">
        <v>1934</v>
      </c>
      <c r="P756" s="4">
        <v>51.817</v>
      </c>
      <c r="Q756" s="4">
        <v>13.431</v>
      </c>
      <c r="R756" s="4">
        <v>10.585</v>
      </c>
      <c r="S756" s="4">
        <v>6.816</v>
      </c>
      <c r="T756" s="4">
        <v>10.763</v>
      </c>
      <c r="U756" s="4">
        <v>2.316</v>
      </c>
      <c r="V756" s="20">
        <v>0.3539</v>
      </c>
      <c r="W756" s="20">
        <v>2.31</v>
      </c>
      <c r="X756" s="4">
        <v>0.1986</v>
      </c>
      <c r="Y756" s="4">
        <v>0.1517</v>
      </c>
      <c r="Z756" s="4">
        <f t="shared" si="21"/>
        <v>98.74220000000001</v>
      </c>
      <c r="AA756" s="21">
        <v>100.94868</v>
      </c>
      <c r="AB756" s="21">
        <v>1154.3316</v>
      </c>
      <c r="AC756" s="13" t="s">
        <v>34</v>
      </c>
      <c r="AD756" s="22">
        <v>0</v>
      </c>
      <c r="AE756" s="22">
        <v>0</v>
      </c>
      <c r="AF756" s="22">
        <v>0</v>
      </c>
      <c r="AG756" s="22">
        <v>0</v>
      </c>
      <c r="AH756" s="22">
        <v>0</v>
      </c>
      <c r="AI756" s="22">
        <v>0</v>
      </c>
      <c r="AJ756" s="23">
        <v>0</v>
      </c>
      <c r="AK756" s="23">
        <v>0</v>
      </c>
      <c r="AL756" s="22">
        <v>0</v>
      </c>
      <c r="AM756" s="22">
        <v>0</v>
      </c>
    </row>
    <row r="757" spans="1:39" ht="13.5">
      <c r="A757" s="46" t="s">
        <v>1641</v>
      </c>
      <c r="B757" s="47" t="s">
        <v>27</v>
      </c>
      <c r="C757" s="13" t="s">
        <v>385</v>
      </c>
      <c r="D757" s="14" t="s">
        <v>818</v>
      </c>
      <c r="E757" s="15" t="s">
        <v>36</v>
      </c>
      <c r="F757" s="16">
        <v>35733</v>
      </c>
      <c r="G757" s="16">
        <v>35733</v>
      </c>
      <c r="H757" s="17">
        <v>0.5833333333333334</v>
      </c>
      <c r="I757" s="18">
        <v>1997.8311658681268</v>
      </c>
      <c r="J757" s="3" t="s">
        <v>1164</v>
      </c>
      <c r="K757" s="19" t="s">
        <v>1613</v>
      </c>
      <c r="L757" s="19" t="s">
        <v>1614</v>
      </c>
      <c r="M757" s="19">
        <v>2080</v>
      </c>
      <c r="N757" s="4">
        <v>3.7</v>
      </c>
      <c r="O757" s="13">
        <v>1935</v>
      </c>
      <c r="P757" s="4">
        <v>51.384</v>
      </c>
      <c r="Q757" s="4">
        <v>13.551</v>
      </c>
      <c r="R757" s="4">
        <v>10.988</v>
      </c>
      <c r="S757" s="4">
        <v>6.977</v>
      </c>
      <c r="T757" s="4">
        <v>11.175</v>
      </c>
      <c r="U757" s="4">
        <v>2.43</v>
      </c>
      <c r="V757" s="20">
        <v>0.4201</v>
      </c>
      <c r="W757" s="20">
        <v>2.412</v>
      </c>
      <c r="X757" s="4">
        <v>0.2583</v>
      </c>
      <c r="Y757" s="4">
        <v>0.1606</v>
      </c>
      <c r="Z757" s="4">
        <f t="shared" si="21"/>
        <v>99.75600000000003</v>
      </c>
      <c r="AA757" s="21" t="s">
        <v>413</v>
      </c>
      <c r="AB757" s="21">
        <v>1157.5677</v>
      </c>
      <c r="AC757" s="13">
        <v>1935</v>
      </c>
      <c r="AD757" s="22">
        <v>50.5175667498243</v>
      </c>
      <c r="AE757" s="22">
        <v>13.2187616254287</v>
      </c>
      <c r="AF757" s="22">
        <v>11.4423328309802</v>
      </c>
      <c r="AG757" s="22">
        <v>8.91462837581156</v>
      </c>
      <c r="AH757" s="22">
        <v>10.622219163291</v>
      </c>
      <c r="AI757" s="22">
        <v>2.11339471579803</v>
      </c>
      <c r="AJ757" s="23">
        <v>0.401786067642211</v>
      </c>
      <c r="AK757" s="23">
        <v>2.31127435411182</v>
      </c>
      <c r="AL757" s="22">
        <v>0.284263642856864</v>
      </c>
      <c r="AM757" s="22">
        <v>0.173772474255256</v>
      </c>
    </row>
    <row r="758" spans="1:39" ht="13.5">
      <c r="A758" s="43" t="s">
        <v>1642</v>
      </c>
      <c r="B758" s="47" t="s">
        <v>120</v>
      </c>
      <c r="C758" s="13" t="s">
        <v>385</v>
      </c>
      <c r="D758" s="14" t="s">
        <v>906</v>
      </c>
      <c r="E758" s="15" t="s">
        <v>1233</v>
      </c>
      <c r="F758" s="16">
        <v>35738</v>
      </c>
      <c r="G758" s="16">
        <v>35727</v>
      </c>
      <c r="H758" s="3"/>
      <c r="I758" s="18">
        <v>1997.8131416837782</v>
      </c>
      <c r="J758" s="3" t="s">
        <v>1164</v>
      </c>
      <c r="K758" s="19" t="s">
        <v>103</v>
      </c>
      <c r="L758" s="19" t="s">
        <v>104</v>
      </c>
      <c r="M758" s="19">
        <v>2800</v>
      </c>
      <c r="N758" s="4"/>
      <c r="O758" s="13">
        <v>1936</v>
      </c>
      <c r="P758" s="4">
        <v>51.688</v>
      </c>
      <c r="Q758" s="4">
        <v>13.519</v>
      </c>
      <c r="R758" s="4">
        <v>10.996</v>
      </c>
      <c r="S758" s="4">
        <v>7.193</v>
      </c>
      <c r="T758" s="4">
        <v>11.021</v>
      </c>
      <c r="U758" s="4">
        <v>2.362</v>
      </c>
      <c r="V758" s="20">
        <v>0.4158</v>
      </c>
      <c r="W758" s="20">
        <v>2.405</v>
      </c>
      <c r="X758" s="4">
        <v>0.2263</v>
      </c>
      <c r="Y758" s="4">
        <v>0.1738</v>
      </c>
      <c r="Z758" s="4">
        <f t="shared" si="21"/>
        <v>99.9999</v>
      </c>
      <c r="AA758" s="21">
        <v>94.13865</v>
      </c>
      <c r="AB758" s="21">
        <v>1158.5792999999999</v>
      </c>
      <c r="AC758" s="13" t="s">
        <v>34</v>
      </c>
      <c r="AD758" s="22">
        <v>0</v>
      </c>
      <c r="AE758" s="22">
        <v>0</v>
      </c>
      <c r="AF758" s="22">
        <v>0</v>
      </c>
      <c r="AG758" s="22">
        <v>0</v>
      </c>
      <c r="AH758" s="22">
        <v>0</v>
      </c>
      <c r="AI758" s="22">
        <v>0</v>
      </c>
      <c r="AJ758" s="23">
        <v>0</v>
      </c>
      <c r="AK758" s="23">
        <v>0</v>
      </c>
      <c r="AL758" s="22">
        <v>0</v>
      </c>
      <c r="AM758" s="22">
        <v>0</v>
      </c>
    </row>
    <row r="759" spans="1:39" ht="13.5">
      <c r="A759" s="46" t="s">
        <v>1643</v>
      </c>
      <c r="B759" s="47" t="s">
        <v>27</v>
      </c>
      <c r="C759" s="13" t="s">
        <v>385</v>
      </c>
      <c r="D759" s="14" t="s">
        <v>818</v>
      </c>
      <c r="E759" s="15" t="s">
        <v>36</v>
      </c>
      <c r="F759" s="16">
        <v>35738</v>
      </c>
      <c r="G759" s="16">
        <v>35738</v>
      </c>
      <c r="H759" s="17">
        <v>0.44166666666666665</v>
      </c>
      <c r="I759" s="18">
        <v>1997.8444672598678</v>
      </c>
      <c r="J759" s="3" t="s">
        <v>1164</v>
      </c>
      <c r="K759" s="19" t="s">
        <v>1613</v>
      </c>
      <c r="L759" s="19" t="s">
        <v>1614</v>
      </c>
      <c r="M759" s="19">
        <v>2080</v>
      </c>
      <c r="N759" s="4">
        <v>3.7</v>
      </c>
      <c r="O759" s="13">
        <v>1937</v>
      </c>
      <c r="P759" s="4">
        <v>51.924</v>
      </c>
      <c r="Q759" s="4">
        <v>13.672</v>
      </c>
      <c r="R759" s="4">
        <v>10.952</v>
      </c>
      <c r="S759" s="4">
        <v>6.864</v>
      </c>
      <c r="T759" s="4">
        <v>11.126</v>
      </c>
      <c r="U759" s="4">
        <v>2.406</v>
      </c>
      <c r="V759" s="20">
        <v>0.423</v>
      </c>
      <c r="W759" s="20">
        <v>2.431</v>
      </c>
      <c r="X759" s="4">
        <v>0.238</v>
      </c>
      <c r="Y759" s="4">
        <v>0.1684</v>
      </c>
      <c r="Z759" s="4">
        <f t="shared" si="21"/>
        <v>100.20440000000002</v>
      </c>
      <c r="AA759" s="21" t="s">
        <v>413</v>
      </c>
      <c r="AB759" s="21">
        <v>1155.2964</v>
      </c>
      <c r="AC759" s="13">
        <v>1937</v>
      </c>
      <c r="AD759" s="22">
        <v>50.4318729145674</v>
      </c>
      <c r="AE759" s="22">
        <v>13.2269053102853</v>
      </c>
      <c r="AF759" s="22">
        <v>11.433111110204</v>
      </c>
      <c r="AG759" s="22">
        <v>8.99417430033689</v>
      </c>
      <c r="AH759" s="22">
        <v>10.6207480273507</v>
      </c>
      <c r="AI759" s="22">
        <v>2.10777266676435</v>
      </c>
      <c r="AJ759" s="23">
        <v>0.401336090506209</v>
      </c>
      <c r="AK759" s="23">
        <v>2.31501170594262</v>
      </c>
      <c r="AL759" s="22">
        <v>0.296200187703575</v>
      </c>
      <c r="AM759" s="22">
        <v>0.172867686338947</v>
      </c>
    </row>
    <row r="760" spans="1:39" ht="13.5">
      <c r="A760" s="46" t="s">
        <v>1644</v>
      </c>
      <c r="B760" s="47" t="s">
        <v>27</v>
      </c>
      <c r="C760" s="13" t="s">
        <v>385</v>
      </c>
      <c r="D760" s="14" t="s">
        <v>818</v>
      </c>
      <c r="E760" s="15" t="s">
        <v>36</v>
      </c>
      <c r="F760" s="16">
        <v>35748</v>
      </c>
      <c r="G760" s="16">
        <v>35748</v>
      </c>
      <c r="H760" s="17">
        <v>0.4375</v>
      </c>
      <c r="I760" s="18">
        <v>1997.8718343600274</v>
      </c>
      <c r="J760" s="3" t="s">
        <v>1164</v>
      </c>
      <c r="K760" s="19" t="s">
        <v>1613</v>
      </c>
      <c r="L760" s="19" t="s">
        <v>1614</v>
      </c>
      <c r="M760" s="19">
        <v>2080</v>
      </c>
      <c r="N760" s="4">
        <v>3.7</v>
      </c>
      <c r="O760" s="13">
        <v>1938</v>
      </c>
      <c r="P760" s="4">
        <v>51.638</v>
      </c>
      <c r="Q760" s="4">
        <v>13.724</v>
      </c>
      <c r="R760" s="4">
        <v>11.037</v>
      </c>
      <c r="S760" s="4">
        <v>6.958</v>
      </c>
      <c r="T760" s="4">
        <v>11.152</v>
      </c>
      <c r="U760" s="4">
        <v>2.446</v>
      </c>
      <c r="V760" s="20">
        <v>0.4223</v>
      </c>
      <c r="W760" s="20">
        <v>2.436</v>
      </c>
      <c r="X760" s="4">
        <v>0.2328</v>
      </c>
      <c r="Y760" s="4">
        <v>0.1674</v>
      </c>
      <c r="Z760" s="4">
        <f t="shared" si="21"/>
        <v>100.2135</v>
      </c>
      <c r="AA760" s="21" t="s">
        <v>413</v>
      </c>
      <c r="AB760" s="21">
        <v>1157.1858</v>
      </c>
      <c r="AC760" s="13">
        <v>1938</v>
      </c>
      <c r="AD760" s="22">
        <v>50.4820344022511</v>
      </c>
      <c r="AE760" s="22">
        <v>13.1967368438797</v>
      </c>
      <c r="AF760" s="22">
        <v>11.4485535996976</v>
      </c>
      <c r="AG760" s="22">
        <v>8.96433535093547</v>
      </c>
      <c r="AH760" s="22">
        <v>10.642562266235</v>
      </c>
      <c r="AI760" s="22">
        <v>2.0828985888023</v>
      </c>
      <c r="AJ760" s="23">
        <v>0.397607579451602</v>
      </c>
      <c r="AK760" s="23">
        <v>2.3271144117142</v>
      </c>
      <c r="AL760" s="22">
        <v>0.284582074632872</v>
      </c>
      <c r="AM760" s="22">
        <v>0.173574882400192</v>
      </c>
    </row>
    <row r="761" spans="1:39" ht="13.5">
      <c r="A761" s="46" t="s">
        <v>1645</v>
      </c>
      <c r="B761" s="47" t="s">
        <v>120</v>
      </c>
      <c r="C761" s="13" t="s">
        <v>385</v>
      </c>
      <c r="D761" s="14" t="s">
        <v>906</v>
      </c>
      <c r="E761" s="15" t="s">
        <v>1233</v>
      </c>
      <c r="F761" s="16">
        <v>35748</v>
      </c>
      <c r="G761" s="16">
        <v>35743</v>
      </c>
      <c r="H761" s="3"/>
      <c r="I761" s="18">
        <v>1997.8569472963723</v>
      </c>
      <c r="J761" s="3" t="s">
        <v>102</v>
      </c>
      <c r="K761" s="19" t="s">
        <v>103</v>
      </c>
      <c r="L761" s="19" t="s">
        <v>104</v>
      </c>
      <c r="M761" s="19">
        <v>2800</v>
      </c>
      <c r="N761" s="4"/>
      <c r="O761" s="13">
        <v>1939</v>
      </c>
      <c r="P761" s="4">
        <v>51.374</v>
      </c>
      <c r="Q761" s="4">
        <v>13.463</v>
      </c>
      <c r="R761" s="4">
        <v>10.943</v>
      </c>
      <c r="S761" s="4">
        <v>7.189</v>
      </c>
      <c r="T761" s="4">
        <v>10.964</v>
      </c>
      <c r="U761" s="4">
        <v>2.2072</v>
      </c>
      <c r="V761" s="20">
        <v>0.3756</v>
      </c>
      <c r="W761" s="20">
        <v>2.378</v>
      </c>
      <c r="X761" s="4">
        <v>0.2373</v>
      </c>
      <c r="Y761" s="4">
        <v>0.1687</v>
      </c>
      <c r="Z761" s="4">
        <f t="shared" si="21"/>
        <v>99.2998</v>
      </c>
      <c r="AA761" s="21" t="s">
        <v>413</v>
      </c>
      <c r="AB761" s="21">
        <v>1158.4989</v>
      </c>
      <c r="AC761" s="13" t="s">
        <v>34</v>
      </c>
      <c r="AD761" s="22">
        <v>0</v>
      </c>
      <c r="AE761" s="22">
        <v>0</v>
      </c>
      <c r="AF761" s="22">
        <v>0</v>
      </c>
      <c r="AG761" s="22">
        <v>0</v>
      </c>
      <c r="AH761" s="22">
        <v>0</v>
      </c>
      <c r="AI761" s="22">
        <v>0</v>
      </c>
      <c r="AJ761" s="23">
        <v>0</v>
      </c>
      <c r="AK761" s="23">
        <v>0</v>
      </c>
      <c r="AL761" s="22">
        <v>0</v>
      </c>
      <c r="AM761" s="22">
        <v>0</v>
      </c>
    </row>
    <row r="762" spans="1:39" ht="13.5">
      <c r="A762" s="43" t="s">
        <v>1646</v>
      </c>
      <c r="B762" s="47" t="s">
        <v>120</v>
      </c>
      <c r="C762" s="13" t="s">
        <v>385</v>
      </c>
      <c r="D762" s="14" t="s">
        <v>906</v>
      </c>
      <c r="E762" s="15" t="s">
        <v>1233</v>
      </c>
      <c r="F762" s="16">
        <v>35755</v>
      </c>
      <c r="G762" s="16">
        <v>35751</v>
      </c>
      <c r="H762" s="3"/>
      <c r="I762" s="18">
        <v>1997.8788501026695</v>
      </c>
      <c r="J762" s="3" t="s">
        <v>102</v>
      </c>
      <c r="K762" s="19" t="s">
        <v>103</v>
      </c>
      <c r="L762" s="19" t="s">
        <v>104</v>
      </c>
      <c r="M762" s="19">
        <v>2800</v>
      </c>
      <c r="N762" s="4"/>
      <c r="O762" s="13">
        <v>1940</v>
      </c>
      <c r="P762" s="4">
        <v>51.585455</v>
      </c>
      <c r="Q762" s="4">
        <v>13.528182</v>
      </c>
      <c r="R762" s="4">
        <v>10.940909</v>
      </c>
      <c r="S762" s="4">
        <v>7.39</v>
      </c>
      <c r="T762" s="4">
        <v>11.052727</v>
      </c>
      <c r="U762" s="4">
        <v>2.075818</v>
      </c>
      <c r="V762" s="20">
        <v>0.372727</v>
      </c>
      <c r="W762" s="20">
        <v>2.395455</v>
      </c>
      <c r="X762" s="4">
        <v>0.237</v>
      </c>
      <c r="Y762" s="4">
        <v>0.166091</v>
      </c>
      <c r="Z762" s="4">
        <f t="shared" si="21"/>
        <v>99.74436399999999</v>
      </c>
      <c r="AA762" s="21">
        <v>111.07158930000001</v>
      </c>
      <c r="AB762" s="21">
        <v>1162.539</v>
      </c>
      <c r="AC762" s="13" t="s">
        <v>34</v>
      </c>
      <c r="AD762" s="22">
        <v>0</v>
      </c>
      <c r="AE762" s="22">
        <v>0</v>
      </c>
      <c r="AF762" s="22">
        <v>0</v>
      </c>
      <c r="AG762" s="22">
        <v>0</v>
      </c>
      <c r="AH762" s="22">
        <v>0</v>
      </c>
      <c r="AI762" s="22">
        <v>0</v>
      </c>
      <c r="AJ762" s="23">
        <v>0</v>
      </c>
      <c r="AK762" s="23">
        <v>0</v>
      </c>
      <c r="AL762" s="22">
        <v>0</v>
      </c>
      <c r="AM762" s="22">
        <v>0</v>
      </c>
    </row>
    <row r="763" spans="1:39" ht="13.5">
      <c r="A763" s="46" t="s">
        <v>1647</v>
      </c>
      <c r="B763" s="47" t="s">
        <v>27</v>
      </c>
      <c r="C763" s="13" t="s">
        <v>385</v>
      </c>
      <c r="D763" s="14" t="s">
        <v>818</v>
      </c>
      <c r="E763" s="15" t="s">
        <v>36</v>
      </c>
      <c r="F763" s="16">
        <v>35768</v>
      </c>
      <c r="G763" s="16">
        <v>35768</v>
      </c>
      <c r="H763" s="17">
        <v>0.4375</v>
      </c>
      <c r="I763" s="18">
        <v>1997.92659137577</v>
      </c>
      <c r="J763" s="3" t="s">
        <v>1164</v>
      </c>
      <c r="K763" s="19" t="s">
        <v>1613</v>
      </c>
      <c r="L763" s="19" t="s">
        <v>1614</v>
      </c>
      <c r="M763" s="19">
        <v>2080</v>
      </c>
      <c r="N763" s="4">
        <v>3.7</v>
      </c>
      <c r="O763" s="13">
        <v>1942</v>
      </c>
      <c r="P763" s="4">
        <v>51.745</v>
      </c>
      <c r="Q763" s="4">
        <v>13.597</v>
      </c>
      <c r="R763" s="4">
        <v>10.928</v>
      </c>
      <c r="S763" s="4">
        <v>6.955</v>
      </c>
      <c r="T763" s="4">
        <v>11.11</v>
      </c>
      <c r="U763" s="4">
        <v>2.4</v>
      </c>
      <c r="V763" s="20">
        <v>0.4111</v>
      </c>
      <c r="W763" s="20">
        <v>2.406</v>
      </c>
      <c r="X763" s="4">
        <v>0.249</v>
      </c>
      <c r="Y763" s="4">
        <v>0.1613</v>
      </c>
      <c r="Z763" s="4">
        <f t="shared" si="21"/>
        <v>99.9624</v>
      </c>
      <c r="AA763" s="21" t="s">
        <v>413</v>
      </c>
      <c r="AB763" s="21">
        <v>1157.1254999999999</v>
      </c>
      <c r="AC763" s="13">
        <v>1942</v>
      </c>
      <c r="AD763" s="22">
        <v>50.6283204060835</v>
      </c>
      <c r="AE763" s="22">
        <v>13.0564917905102</v>
      </c>
      <c r="AF763" s="22">
        <v>11.4200330703232</v>
      </c>
      <c r="AG763" s="22">
        <v>9.08347589550658</v>
      </c>
      <c r="AH763" s="22">
        <v>10.5585359192459</v>
      </c>
      <c r="AI763" s="22">
        <v>2.0940225405128</v>
      </c>
      <c r="AJ763" s="23">
        <v>0.394890047227222</v>
      </c>
      <c r="AK763" s="23">
        <v>2.30201806157141</v>
      </c>
      <c r="AL763" s="22">
        <v>0.289385072777201</v>
      </c>
      <c r="AM763" s="22">
        <v>0.172827196241939</v>
      </c>
    </row>
    <row r="764" spans="1:39" ht="13.5">
      <c r="A764" s="46" t="s">
        <v>1648</v>
      </c>
      <c r="B764" s="47" t="s">
        <v>27</v>
      </c>
      <c r="C764" s="13" t="s">
        <v>385</v>
      </c>
      <c r="D764" s="14" t="s">
        <v>818</v>
      </c>
      <c r="E764" s="15" t="s">
        <v>36</v>
      </c>
      <c r="F764" s="16">
        <v>35773</v>
      </c>
      <c r="G764" s="16">
        <v>35773</v>
      </c>
      <c r="H764" s="17">
        <v>0.4791666666666667</v>
      </c>
      <c r="I764" s="18">
        <v>1997.9403947068217</v>
      </c>
      <c r="J764" s="3" t="s">
        <v>1164</v>
      </c>
      <c r="K764" s="19" t="s">
        <v>1613</v>
      </c>
      <c r="L764" s="19" t="s">
        <v>1614</v>
      </c>
      <c r="M764" s="19">
        <v>2080</v>
      </c>
      <c r="N764" s="4"/>
      <c r="O764" s="13">
        <v>1945</v>
      </c>
      <c r="P764" s="4">
        <v>51.462</v>
      </c>
      <c r="Q764" s="4">
        <v>13.732</v>
      </c>
      <c r="R764" s="4">
        <v>11.021</v>
      </c>
      <c r="S764" s="4">
        <v>6.976</v>
      </c>
      <c r="T764" s="4">
        <v>11.127</v>
      </c>
      <c r="U764" s="4">
        <v>2.409</v>
      </c>
      <c r="V764" s="20">
        <v>0.4266</v>
      </c>
      <c r="W764" s="20">
        <v>2.408</v>
      </c>
      <c r="X764" s="4">
        <v>0.2371</v>
      </c>
      <c r="Y764" s="4">
        <v>0.1775</v>
      </c>
      <c r="Z764" s="4">
        <f t="shared" si="21"/>
        <v>99.97619999999999</v>
      </c>
      <c r="AA764" s="21" t="s">
        <v>413</v>
      </c>
      <c r="AB764" s="21">
        <v>1154.2176</v>
      </c>
      <c r="AC764" s="13">
        <v>1945</v>
      </c>
      <c r="AD764" s="22">
        <v>50.4416431109042</v>
      </c>
      <c r="AE764" s="22">
        <v>13.4196538256805</v>
      </c>
      <c r="AF764" s="22">
        <v>11.3554461143774</v>
      </c>
      <c r="AG764" s="22">
        <v>8.92933565778918</v>
      </c>
      <c r="AH764" s="22">
        <v>10.5840339969875</v>
      </c>
      <c r="AI764" s="22">
        <v>2.13048698019573</v>
      </c>
      <c r="AJ764" s="23">
        <v>0.400346467477762</v>
      </c>
      <c r="AK764" s="23">
        <v>2.31456588358375</v>
      </c>
      <c r="AL764" s="22">
        <v>0.253485703026121</v>
      </c>
      <c r="AM764" s="22">
        <v>0.171002259977939</v>
      </c>
    </row>
    <row r="765" spans="1:39" ht="13.5">
      <c r="A765" s="46" t="s">
        <v>1649</v>
      </c>
      <c r="B765" s="47" t="s">
        <v>120</v>
      </c>
      <c r="C765" s="13" t="s">
        <v>385</v>
      </c>
      <c r="D765" s="14" t="s">
        <v>906</v>
      </c>
      <c r="E765" s="15" t="s">
        <v>1233</v>
      </c>
      <c r="F765" s="16">
        <v>35780</v>
      </c>
      <c r="G765" s="16">
        <v>35777</v>
      </c>
      <c r="H765" s="3"/>
      <c r="I765" s="18">
        <v>1997.950034223135</v>
      </c>
      <c r="J765" s="3" t="s">
        <v>102</v>
      </c>
      <c r="K765" s="19" t="s">
        <v>103</v>
      </c>
      <c r="L765" s="19" t="s">
        <v>104</v>
      </c>
      <c r="M765" s="19">
        <v>2800</v>
      </c>
      <c r="N765" s="4"/>
      <c r="O765" s="13">
        <v>1947</v>
      </c>
      <c r="P765" s="4">
        <v>51.3175</v>
      </c>
      <c r="Q765" s="4">
        <v>13.476667</v>
      </c>
      <c r="R765" s="4">
        <v>10.978333</v>
      </c>
      <c r="S765" s="4">
        <v>7.39</v>
      </c>
      <c r="T765" s="4">
        <v>11.016667</v>
      </c>
      <c r="U765" s="4">
        <v>2.331667</v>
      </c>
      <c r="V765" s="20">
        <v>0.408667</v>
      </c>
      <c r="W765" s="20">
        <v>2.355</v>
      </c>
      <c r="X765" s="4">
        <v>0.248</v>
      </c>
      <c r="Y765" s="4">
        <v>0.165</v>
      </c>
      <c r="Z765" s="4">
        <f t="shared" si="21"/>
        <v>99.68750100000001</v>
      </c>
      <c r="AA765" s="21">
        <v>140.5389897</v>
      </c>
      <c r="AB765" s="21">
        <v>1162.539</v>
      </c>
      <c r="AC765" s="13" t="s">
        <v>34</v>
      </c>
      <c r="AD765" s="22">
        <v>0</v>
      </c>
      <c r="AE765" s="22">
        <v>0</v>
      </c>
      <c r="AF765" s="22">
        <v>0</v>
      </c>
      <c r="AG765" s="22">
        <v>0</v>
      </c>
      <c r="AH765" s="22">
        <v>0</v>
      </c>
      <c r="AI765" s="22">
        <v>0</v>
      </c>
      <c r="AJ765" s="23">
        <v>0</v>
      </c>
      <c r="AK765" s="23">
        <v>0</v>
      </c>
      <c r="AL765" s="22">
        <v>0</v>
      </c>
      <c r="AM765" s="22">
        <v>0</v>
      </c>
    </row>
    <row r="766" spans="1:39" ht="13.5">
      <c r="A766" s="43" t="s">
        <v>1650</v>
      </c>
      <c r="B766" s="47" t="s">
        <v>120</v>
      </c>
      <c r="C766" s="13" t="s">
        <v>385</v>
      </c>
      <c r="D766" s="14" t="s">
        <v>906</v>
      </c>
      <c r="E766" s="15" t="s">
        <v>1233</v>
      </c>
      <c r="F766" s="16">
        <v>35783</v>
      </c>
      <c r="G766" s="16">
        <v>35781</v>
      </c>
      <c r="H766" s="3"/>
      <c r="I766" s="18">
        <v>1997.9609856262834</v>
      </c>
      <c r="J766" s="3" t="s">
        <v>102</v>
      </c>
      <c r="K766" s="19" t="s">
        <v>103</v>
      </c>
      <c r="L766" s="19" t="s">
        <v>104</v>
      </c>
      <c r="M766" s="19">
        <v>2800</v>
      </c>
      <c r="N766" s="4"/>
      <c r="O766" s="13">
        <v>1948</v>
      </c>
      <c r="P766" s="4">
        <v>51.6</v>
      </c>
      <c r="Q766" s="4">
        <v>13.467</v>
      </c>
      <c r="R766" s="4">
        <v>10.959</v>
      </c>
      <c r="S766" s="4">
        <v>7.382</v>
      </c>
      <c r="T766" s="4">
        <v>10.995</v>
      </c>
      <c r="U766" s="4">
        <v>2.355</v>
      </c>
      <c r="V766" s="20">
        <v>0.407</v>
      </c>
      <c r="W766" s="20">
        <v>2.399</v>
      </c>
      <c r="X766" s="4">
        <v>0.2505</v>
      </c>
      <c r="Y766" s="4">
        <v>0.1764</v>
      </c>
      <c r="Z766" s="4">
        <f t="shared" si="21"/>
        <v>99.99090000000002</v>
      </c>
      <c r="AA766" s="21">
        <v>101.74986</v>
      </c>
      <c r="AB766" s="21">
        <v>1162.3782</v>
      </c>
      <c r="AC766" s="13" t="s">
        <v>34</v>
      </c>
      <c r="AD766" s="22">
        <v>0</v>
      </c>
      <c r="AE766" s="22">
        <v>0</v>
      </c>
      <c r="AF766" s="22">
        <v>0</v>
      </c>
      <c r="AG766" s="22">
        <v>0</v>
      </c>
      <c r="AH766" s="22">
        <v>0</v>
      </c>
      <c r="AI766" s="22">
        <v>0</v>
      </c>
      <c r="AJ766" s="23">
        <v>0</v>
      </c>
      <c r="AK766" s="23">
        <v>0</v>
      </c>
      <c r="AL766" s="22">
        <v>0</v>
      </c>
      <c r="AM766" s="22">
        <v>0</v>
      </c>
    </row>
    <row r="767" spans="1:39" ht="13.5">
      <c r="A767" s="46" t="s">
        <v>1651</v>
      </c>
      <c r="B767" s="47" t="s">
        <v>27</v>
      </c>
      <c r="C767" s="13" t="s">
        <v>385</v>
      </c>
      <c r="D767" s="14" t="s">
        <v>818</v>
      </c>
      <c r="E767" s="15" t="s">
        <v>36</v>
      </c>
      <c r="F767" s="16">
        <v>35783</v>
      </c>
      <c r="G767" s="16">
        <v>35783</v>
      </c>
      <c r="H767" s="17">
        <v>0.4722221064814815</v>
      </c>
      <c r="I767" s="18">
        <v>1997.9677523005553</v>
      </c>
      <c r="J767" s="3" t="s">
        <v>1164</v>
      </c>
      <c r="K767" s="19" t="s">
        <v>1613</v>
      </c>
      <c r="L767" s="19" t="s">
        <v>1614</v>
      </c>
      <c r="M767" s="19">
        <v>2080</v>
      </c>
      <c r="N767" s="4">
        <v>3.7</v>
      </c>
      <c r="O767" s="13">
        <v>1949</v>
      </c>
      <c r="P767" s="4">
        <v>51.507</v>
      </c>
      <c r="Q767" s="4">
        <v>13.608</v>
      </c>
      <c r="R767" s="4">
        <v>10.983</v>
      </c>
      <c r="S767" s="4">
        <v>7.111</v>
      </c>
      <c r="T767" s="4">
        <v>11.146</v>
      </c>
      <c r="U767" s="4">
        <v>2.431</v>
      </c>
      <c r="V767" s="20">
        <v>0.429</v>
      </c>
      <c r="W767" s="20">
        <v>2.399</v>
      </c>
      <c r="X767" s="4">
        <v>0.2359</v>
      </c>
      <c r="Y767" s="4">
        <v>0.1715</v>
      </c>
      <c r="Z767" s="4">
        <f t="shared" si="21"/>
        <v>100.0214</v>
      </c>
      <c r="AA767" s="21">
        <v>208.70739</v>
      </c>
      <c r="AB767" s="21">
        <v>1160.2611</v>
      </c>
      <c r="AC767" s="13">
        <v>1949</v>
      </c>
      <c r="AD767" s="22">
        <v>50.6227401532133</v>
      </c>
      <c r="AE767" s="22">
        <v>13.0569260657394</v>
      </c>
      <c r="AF767" s="22">
        <v>11.4192552813677</v>
      </c>
      <c r="AG767" s="22">
        <v>9.13602690289915</v>
      </c>
      <c r="AH767" s="22">
        <v>10.5438901570608</v>
      </c>
      <c r="AI767" s="22">
        <v>2.09469939887055</v>
      </c>
      <c r="AJ767" s="23">
        <v>0.400235410825962</v>
      </c>
      <c r="AK767" s="23">
        <v>2.30688450360491</v>
      </c>
      <c r="AL767" s="22">
        <v>0.246376069478293</v>
      </c>
      <c r="AM767" s="22">
        <v>0.172966056939863</v>
      </c>
    </row>
    <row r="768" spans="1:39" ht="13.5">
      <c r="A768" s="46" t="s">
        <v>1652</v>
      </c>
      <c r="B768" s="47" t="s">
        <v>27</v>
      </c>
      <c r="C768" s="13" t="s">
        <v>385</v>
      </c>
      <c r="D768" s="14" t="s">
        <v>818</v>
      </c>
      <c r="E768" s="15" t="s">
        <v>36</v>
      </c>
      <c r="F768" s="16">
        <v>35794</v>
      </c>
      <c r="G768" s="16">
        <v>35794</v>
      </c>
      <c r="H768" s="17">
        <v>0.4375</v>
      </c>
      <c r="I768" s="18">
        <v>1997.9977754962354</v>
      </c>
      <c r="J768" s="3" t="s">
        <v>1164</v>
      </c>
      <c r="K768" s="19" t="s">
        <v>1613</v>
      </c>
      <c r="L768" s="19" t="s">
        <v>1614</v>
      </c>
      <c r="M768" s="19">
        <v>2080</v>
      </c>
      <c r="N768" s="4">
        <v>3.7</v>
      </c>
      <c r="O768" s="13">
        <v>1950</v>
      </c>
      <c r="P768" s="4">
        <v>51.961</v>
      </c>
      <c r="Q768" s="4">
        <v>13.675</v>
      </c>
      <c r="R768" s="4">
        <v>11.027</v>
      </c>
      <c r="S768" s="4">
        <v>7.161</v>
      </c>
      <c r="T768" s="4">
        <v>11.133</v>
      </c>
      <c r="U768" s="4">
        <v>2.43</v>
      </c>
      <c r="V768" s="20">
        <v>0.4155</v>
      </c>
      <c r="W768" s="20">
        <v>2.422</v>
      </c>
      <c r="X768" s="4">
        <v>0.2231</v>
      </c>
      <c r="Y768" s="4">
        <v>0.1727</v>
      </c>
      <c r="Z768" s="4">
        <f t="shared" si="21"/>
        <v>100.6203</v>
      </c>
      <c r="AA768" s="21" t="s">
        <v>413</v>
      </c>
      <c r="AB768" s="21">
        <v>1161.2660999999998</v>
      </c>
      <c r="AC768" s="13">
        <v>1950</v>
      </c>
      <c r="AD768" s="22">
        <v>50.571769776673</v>
      </c>
      <c r="AE768" s="22">
        <v>13.0771302287695</v>
      </c>
      <c r="AF768" s="22">
        <v>11.4024679435625</v>
      </c>
      <c r="AG768" s="22">
        <v>9.15631355991675</v>
      </c>
      <c r="AH768" s="22">
        <v>10.5497534267766</v>
      </c>
      <c r="AI768" s="22">
        <v>2.1335785787499</v>
      </c>
      <c r="AJ768" s="23">
        <v>0.400866396480696</v>
      </c>
      <c r="AK768" s="23">
        <v>2.28201021674149</v>
      </c>
      <c r="AL768" s="22">
        <v>0.254454236557016</v>
      </c>
      <c r="AM768" s="22">
        <v>0.17165563577259</v>
      </c>
    </row>
    <row r="769" spans="1:39" ht="13.5">
      <c r="A769" s="46" t="s">
        <v>1653</v>
      </c>
      <c r="B769" s="47" t="s">
        <v>120</v>
      </c>
      <c r="C769" s="13" t="s">
        <v>385</v>
      </c>
      <c r="D769" s="14" t="s">
        <v>906</v>
      </c>
      <c r="E769" s="15" t="s">
        <v>1233</v>
      </c>
      <c r="F769" s="16">
        <v>35794</v>
      </c>
      <c r="G769" s="16">
        <v>35789</v>
      </c>
      <c r="H769" s="3"/>
      <c r="I769" s="18">
        <v>1997.9828884325805</v>
      </c>
      <c r="J769" s="3" t="s">
        <v>102</v>
      </c>
      <c r="K769" s="19" t="s">
        <v>103</v>
      </c>
      <c r="L769" s="19" t="s">
        <v>104</v>
      </c>
      <c r="M769" s="19">
        <v>2800</v>
      </c>
      <c r="N769" s="4"/>
      <c r="O769" s="13">
        <v>1951</v>
      </c>
      <c r="P769" s="4">
        <v>51.53</v>
      </c>
      <c r="Q769" s="4">
        <v>13.467</v>
      </c>
      <c r="R769" s="4">
        <v>10.988</v>
      </c>
      <c r="S769" s="4">
        <v>7.324</v>
      </c>
      <c r="T769" s="4">
        <v>11.024</v>
      </c>
      <c r="U769" s="4">
        <v>2.197</v>
      </c>
      <c r="V769" s="20">
        <v>0.4035</v>
      </c>
      <c r="W769" s="20">
        <v>2.378</v>
      </c>
      <c r="X769" s="4">
        <v>0.2286</v>
      </c>
      <c r="Y769" s="4">
        <v>0.1554</v>
      </c>
      <c r="Z769" s="4">
        <f t="shared" si="21"/>
        <v>99.6955</v>
      </c>
      <c r="AA769" s="21" t="s">
        <v>413</v>
      </c>
      <c r="AB769" s="21">
        <v>1161.2124</v>
      </c>
      <c r="AC769" s="13" t="s">
        <v>34</v>
      </c>
      <c r="AD769" s="22">
        <v>0</v>
      </c>
      <c r="AE769" s="22">
        <v>0</v>
      </c>
      <c r="AF769" s="22">
        <v>0</v>
      </c>
      <c r="AG769" s="22">
        <v>0</v>
      </c>
      <c r="AH769" s="22">
        <v>0</v>
      </c>
      <c r="AI769" s="22">
        <v>0</v>
      </c>
      <c r="AJ769" s="23">
        <v>0</v>
      </c>
      <c r="AK769" s="23">
        <v>0</v>
      </c>
      <c r="AL769" s="22">
        <v>0</v>
      </c>
      <c r="AM769" s="22">
        <v>0</v>
      </c>
    </row>
    <row r="770" spans="1:39" ht="13.5">
      <c r="A770" s="43" t="s">
        <v>1654</v>
      </c>
      <c r="B770" s="47" t="s">
        <v>27</v>
      </c>
      <c r="C770" s="13" t="s">
        <v>385</v>
      </c>
      <c r="D770" s="14" t="s">
        <v>818</v>
      </c>
      <c r="E770" s="15" t="s">
        <v>36</v>
      </c>
      <c r="F770" s="16">
        <v>35803</v>
      </c>
      <c r="G770" s="16">
        <v>35803</v>
      </c>
      <c r="H770" s="17">
        <v>0.3854166666666667</v>
      </c>
      <c r="I770" s="18">
        <v>1998.0229580196212</v>
      </c>
      <c r="J770" s="3" t="s">
        <v>1164</v>
      </c>
      <c r="K770" s="19" t="s">
        <v>1613</v>
      </c>
      <c r="L770" s="19" t="s">
        <v>1614</v>
      </c>
      <c r="M770" s="19">
        <v>2085</v>
      </c>
      <c r="N770" s="4">
        <v>3.7</v>
      </c>
      <c r="O770" s="13">
        <v>1952</v>
      </c>
      <c r="P770" s="4">
        <v>52.04</v>
      </c>
      <c r="Q770" s="4">
        <v>13.585</v>
      </c>
      <c r="R770" s="4">
        <v>11.022</v>
      </c>
      <c r="S770" s="4">
        <v>7.215</v>
      </c>
      <c r="T770" s="4">
        <v>11.123</v>
      </c>
      <c r="U770" s="4">
        <v>2.391</v>
      </c>
      <c r="V770" s="20">
        <v>0.4062</v>
      </c>
      <c r="W770" s="20">
        <v>2.405</v>
      </c>
      <c r="X770" s="4">
        <v>0.2316</v>
      </c>
      <c r="Y770" s="4">
        <v>0.1731</v>
      </c>
      <c r="Z770" s="4">
        <f t="shared" si="21"/>
        <v>100.59190000000002</v>
      </c>
      <c r="AA770" s="21">
        <v>94.93983</v>
      </c>
      <c r="AB770" s="21">
        <v>1162.3515</v>
      </c>
      <c r="AC770" s="13">
        <v>1952</v>
      </c>
      <c r="AD770" s="22">
        <v>50.5003723062792</v>
      </c>
      <c r="AE770" s="22">
        <v>13.0008039204792</v>
      </c>
      <c r="AF770" s="22">
        <v>11.4380039435738</v>
      </c>
      <c r="AG770" s="22">
        <v>9.30816061277975</v>
      </c>
      <c r="AH770" s="22">
        <v>10.4937146698344</v>
      </c>
      <c r="AI770" s="22">
        <v>2.13742201280366</v>
      </c>
      <c r="AJ770" s="23">
        <v>0.400892535860442</v>
      </c>
      <c r="AK770" s="23">
        <v>2.29254123522202</v>
      </c>
      <c r="AL770" s="22">
        <v>0.254838722544452</v>
      </c>
      <c r="AM770" s="22">
        <v>0.173250040623105</v>
      </c>
    </row>
    <row r="771" spans="1:39" ht="13.5">
      <c r="A771" s="46" t="s">
        <v>1655</v>
      </c>
      <c r="B771" s="47" t="s">
        <v>120</v>
      </c>
      <c r="C771" s="13" t="s">
        <v>385</v>
      </c>
      <c r="D771" s="14" t="s">
        <v>906</v>
      </c>
      <c r="E771" s="15" t="s">
        <v>1233</v>
      </c>
      <c r="F771" s="16">
        <v>35803</v>
      </c>
      <c r="G771" s="16">
        <v>35799</v>
      </c>
      <c r="H771" s="3"/>
      <c r="I771" s="18">
        <v>1998.0109514031485</v>
      </c>
      <c r="J771" s="3" t="s">
        <v>102</v>
      </c>
      <c r="K771" s="19" t="s">
        <v>103</v>
      </c>
      <c r="L771" s="19" t="s">
        <v>104</v>
      </c>
      <c r="M771" s="19">
        <v>2800</v>
      </c>
      <c r="N771" s="4"/>
      <c r="O771" s="13">
        <v>1953</v>
      </c>
      <c r="P771" s="4">
        <v>51.381</v>
      </c>
      <c r="Q771" s="4">
        <v>13.425</v>
      </c>
      <c r="R771" s="4">
        <v>11.037</v>
      </c>
      <c r="S771" s="4">
        <v>7.37</v>
      </c>
      <c r="T771" s="4">
        <v>10.957</v>
      </c>
      <c r="U771" s="4">
        <v>2.371</v>
      </c>
      <c r="V771" s="20">
        <v>0.4044</v>
      </c>
      <c r="W771" s="20">
        <v>2.341</v>
      </c>
      <c r="X771" s="4">
        <v>0.2362</v>
      </c>
      <c r="Y771" s="4">
        <v>0.1822</v>
      </c>
      <c r="Z771" s="4">
        <f t="shared" si="21"/>
        <v>99.70479999999999</v>
      </c>
      <c r="AA771" s="21">
        <v>112.56579</v>
      </c>
      <c r="AB771" s="21">
        <v>1162.137</v>
      </c>
      <c r="AC771" s="13" t="s">
        <v>34</v>
      </c>
      <c r="AD771" s="22">
        <v>0</v>
      </c>
      <c r="AE771" s="22">
        <v>0</v>
      </c>
      <c r="AF771" s="22">
        <v>0</v>
      </c>
      <c r="AG771" s="22">
        <v>0</v>
      </c>
      <c r="AH771" s="22">
        <v>0</v>
      </c>
      <c r="AI771" s="22">
        <v>0</v>
      </c>
      <c r="AJ771" s="23">
        <v>0</v>
      </c>
      <c r="AK771" s="23">
        <v>0</v>
      </c>
      <c r="AL771" s="22">
        <v>0</v>
      </c>
      <c r="AM771" s="22">
        <v>0</v>
      </c>
    </row>
    <row r="772" spans="1:39" ht="13.5">
      <c r="A772" s="46" t="s">
        <v>1656</v>
      </c>
      <c r="B772" s="47" t="s">
        <v>27</v>
      </c>
      <c r="C772" s="13" t="s">
        <v>385</v>
      </c>
      <c r="D772" s="14" t="s">
        <v>818</v>
      </c>
      <c r="E772" s="15" t="s">
        <v>36</v>
      </c>
      <c r="F772" s="16">
        <v>35810</v>
      </c>
      <c r="G772" s="16">
        <v>35810</v>
      </c>
      <c r="H772" s="17">
        <v>0.3888887731481481</v>
      </c>
      <c r="I772" s="18">
        <v>1998.0421305802722</v>
      </c>
      <c r="J772" s="3" t="s">
        <v>1164</v>
      </c>
      <c r="K772" s="19" t="s">
        <v>1657</v>
      </c>
      <c r="L772" s="19" t="s">
        <v>1658</v>
      </c>
      <c r="M772" s="19">
        <v>1860</v>
      </c>
      <c r="N772" s="4">
        <v>4.9</v>
      </c>
      <c r="O772" s="13" t="s">
        <v>34</v>
      </c>
      <c r="P772" s="4"/>
      <c r="Q772" s="4"/>
      <c r="R772" s="4"/>
      <c r="S772" s="4"/>
      <c r="T772" s="4"/>
      <c r="U772" s="4"/>
      <c r="V772" s="20"/>
      <c r="W772" s="20"/>
      <c r="X772" s="4"/>
      <c r="Y772" s="4"/>
      <c r="Z772" s="4"/>
      <c r="AA772" s="21" t="s">
        <v>34</v>
      </c>
      <c r="AB772" s="21" t="s">
        <v>34</v>
      </c>
      <c r="AC772" s="13">
        <v>1961</v>
      </c>
      <c r="AD772" s="22">
        <v>50.6340114085961</v>
      </c>
      <c r="AE772" s="22">
        <v>13.1725358399406</v>
      </c>
      <c r="AF772" s="22">
        <v>11.3597689553727</v>
      </c>
      <c r="AG772" s="22">
        <v>9.00690514357659</v>
      </c>
      <c r="AH772" s="22">
        <v>10.5585698530513</v>
      </c>
      <c r="AI772" s="22">
        <v>2.13567868189222</v>
      </c>
      <c r="AJ772" s="23">
        <v>0.400754415555448</v>
      </c>
      <c r="AK772" s="23">
        <v>2.30786211169117</v>
      </c>
      <c r="AL772" s="22">
        <v>0.252737081166878</v>
      </c>
      <c r="AM772" s="22">
        <v>0.17117650915685</v>
      </c>
    </row>
    <row r="773" spans="1:39" ht="13.5">
      <c r="A773" s="46" t="s">
        <v>1659</v>
      </c>
      <c r="B773" s="47" t="s">
        <v>42</v>
      </c>
      <c r="C773" s="13" t="s">
        <v>385</v>
      </c>
      <c r="D773" s="14" t="s">
        <v>43</v>
      </c>
      <c r="E773" s="15" t="s">
        <v>34</v>
      </c>
      <c r="F773" s="16">
        <v>35810</v>
      </c>
      <c r="G773" s="16">
        <v>35810</v>
      </c>
      <c r="H773" s="17">
        <v>0.4548611111111111</v>
      </c>
      <c r="I773" s="18">
        <v>1998.042313103658</v>
      </c>
      <c r="J773" s="3" t="s">
        <v>102</v>
      </c>
      <c r="K773" s="19" t="s">
        <v>1660</v>
      </c>
      <c r="L773" s="19" t="s">
        <v>1661</v>
      </c>
      <c r="M773" s="19">
        <v>2800</v>
      </c>
      <c r="N773" s="4"/>
      <c r="O773" s="13">
        <v>1962</v>
      </c>
      <c r="P773" s="4">
        <v>51.71</v>
      </c>
      <c r="Q773" s="4">
        <v>13.556</v>
      </c>
      <c r="R773" s="4">
        <v>11.084</v>
      </c>
      <c r="S773" s="4">
        <v>7.257</v>
      </c>
      <c r="T773" s="4">
        <v>10.855</v>
      </c>
      <c r="U773" s="4">
        <v>2.412</v>
      </c>
      <c r="V773" s="20">
        <v>0.4117</v>
      </c>
      <c r="W773" s="20">
        <v>2.406</v>
      </c>
      <c r="X773" s="4">
        <v>0.2348</v>
      </c>
      <c r="Y773" s="4">
        <v>0.169</v>
      </c>
      <c r="Z773" s="4">
        <f>SUM(P773:Y773)</f>
        <v>100.09550000000003</v>
      </c>
      <c r="AA773" s="21" t="s">
        <v>413</v>
      </c>
      <c r="AB773" s="21">
        <v>1159.8657</v>
      </c>
      <c r="AC773" s="13">
        <v>1962</v>
      </c>
      <c r="AD773" s="22">
        <v>50.5823027190414</v>
      </c>
      <c r="AE773" s="22">
        <v>13.2596244958198</v>
      </c>
      <c r="AF773" s="22">
        <v>11.3542297597416</v>
      </c>
      <c r="AG773" s="22">
        <v>9.01545615043389</v>
      </c>
      <c r="AH773" s="22">
        <v>10.5474285762203</v>
      </c>
      <c r="AI773" s="22">
        <v>2.11855660460727</v>
      </c>
      <c r="AJ773" s="23">
        <v>0.399119131981198</v>
      </c>
      <c r="AK773" s="23">
        <v>2.30299802165919</v>
      </c>
      <c r="AL773" s="22">
        <v>0.248945519190293</v>
      </c>
      <c r="AM773" s="22">
        <v>0.17133902130506</v>
      </c>
    </row>
    <row r="774" spans="1:39" ht="13.5">
      <c r="A774" s="43" t="s">
        <v>1662</v>
      </c>
      <c r="B774" s="47" t="s">
        <v>42</v>
      </c>
      <c r="C774" s="13" t="s">
        <v>385</v>
      </c>
      <c r="D774" s="14" t="s">
        <v>43</v>
      </c>
      <c r="E774" s="15" t="s">
        <v>34</v>
      </c>
      <c r="F774" s="16">
        <v>35810</v>
      </c>
      <c r="G774" s="16">
        <v>35810</v>
      </c>
      <c r="H774" s="17">
        <v>0</v>
      </c>
      <c r="I774" s="18">
        <v>1998.041067761807</v>
      </c>
      <c r="J774" s="3" t="s">
        <v>102</v>
      </c>
      <c r="K774" s="19" t="s">
        <v>1663</v>
      </c>
      <c r="L774" s="19" t="s">
        <v>1664</v>
      </c>
      <c r="M774" s="19">
        <v>2800</v>
      </c>
      <c r="N774" s="4"/>
      <c r="O774" s="13" t="s">
        <v>34</v>
      </c>
      <c r="P774" s="4"/>
      <c r="Q774" s="4"/>
      <c r="R774" s="4"/>
      <c r="S774" s="4"/>
      <c r="T774" s="4"/>
      <c r="U774" s="4"/>
      <c r="V774" s="20"/>
      <c r="W774" s="20"/>
      <c r="X774" s="4"/>
      <c r="Y774" s="4"/>
      <c r="Z774" s="4"/>
      <c r="AA774" s="21" t="s">
        <v>34</v>
      </c>
      <c r="AB774" s="21" t="s">
        <v>34</v>
      </c>
      <c r="AC774" s="13">
        <v>1963</v>
      </c>
      <c r="AD774" s="22">
        <v>50.52410828211</v>
      </c>
      <c r="AE774" s="22">
        <v>13.1791531781066</v>
      </c>
      <c r="AF774" s="22">
        <v>11.3810015817839</v>
      </c>
      <c r="AG774" s="22">
        <v>9.20027535362563</v>
      </c>
      <c r="AH774" s="22">
        <v>10.4980851745971</v>
      </c>
      <c r="AI774" s="22">
        <v>2.11107716811777</v>
      </c>
      <c r="AJ774" s="23">
        <v>0.391051913522768</v>
      </c>
      <c r="AK774" s="23">
        <v>2.29303191451268</v>
      </c>
      <c r="AL774" s="22">
        <v>0.25031343564825</v>
      </c>
      <c r="AM774" s="22">
        <v>0.171901997975304</v>
      </c>
    </row>
    <row r="775" spans="1:39" ht="13.5">
      <c r="A775" s="46" t="s">
        <v>1665</v>
      </c>
      <c r="B775" s="47" t="s">
        <v>42</v>
      </c>
      <c r="C775" s="13" t="s">
        <v>385</v>
      </c>
      <c r="D775" s="14" t="s">
        <v>43</v>
      </c>
      <c r="E775" s="15" t="s">
        <v>34</v>
      </c>
      <c r="F775" s="16">
        <v>35810</v>
      </c>
      <c r="G775" s="16">
        <v>35810</v>
      </c>
      <c r="H775" s="17">
        <v>0</v>
      </c>
      <c r="I775" s="18">
        <v>1998.041067761807</v>
      </c>
      <c r="J775" s="3" t="s">
        <v>102</v>
      </c>
      <c r="K775" s="19" t="s">
        <v>1666</v>
      </c>
      <c r="L775" s="19" t="s">
        <v>1667</v>
      </c>
      <c r="M775" s="19">
        <v>2800</v>
      </c>
      <c r="N775" s="4"/>
      <c r="O775" s="13" t="s">
        <v>34</v>
      </c>
      <c r="P775" s="4"/>
      <c r="Q775" s="4"/>
      <c r="R775" s="4"/>
      <c r="S775" s="4"/>
      <c r="T775" s="4"/>
      <c r="U775" s="4"/>
      <c r="V775" s="20"/>
      <c r="W775" s="20"/>
      <c r="X775" s="4"/>
      <c r="Y775" s="4"/>
      <c r="Z775" s="4"/>
      <c r="AA775" s="21" t="s">
        <v>34</v>
      </c>
      <c r="AB775" s="21" t="s">
        <v>34</v>
      </c>
      <c r="AC775" s="13">
        <v>1964</v>
      </c>
      <c r="AD775" s="22">
        <v>50.6557247913515</v>
      </c>
      <c r="AE775" s="22">
        <v>13.1204091658651</v>
      </c>
      <c r="AF775" s="22">
        <v>11.3703383290356</v>
      </c>
      <c r="AG775" s="22">
        <v>9.02392809521624</v>
      </c>
      <c r="AH775" s="22">
        <v>10.5510543882528</v>
      </c>
      <c r="AI775" s="22">
        <v>2.13978763194258</v>
      </c>
      <c r="AJ775" s="23">
        <v>0.395362735944257</v>
      </c>
      <c r="AK775" s="23">
        <v>2.31986378902661</v>
      </c>
      <c r="AL775" s="22">
        <v>0.251503012687186</v>
      </c>
      <c r="AM775" s="22">
        <v>0.172028060678035</v>
      </c>
    </row>
    <row r="776" spans="1:39" ht="13.5">
      <c r="A776" s="46" t="s">
        <v>1668</v>
      </c>
      <c r="B776" s="47" t="s">
        <v>42</v>
      </c>
      <c r="C776" s="13" t="s">
        <v>385</v>
      </c>
      <c r="D776" s="14" t="s">
        <v>43</v>
      </c>
      <c r="E776" s="15" t="s">
        <v>34</v>
      </c>
      <c r="F776" s="16">
        <v>35810</v>
      </c>
      <c r="G776" s="16">
        <v>35810</v>
      </c>
      <c r="H776" s="17">
        <v>0</v>
      </c>
      <c r="I776" s="18">
        <v>1998.041067761807</v>
      </c>
      <c r="J776" s="3" t="s">
        <v>1164</v>
      </c>
      <c r="K776" s="19" t="s">
        <v>1669</v>
      </c>
      <c r="L776" s="19" t="s">
        <v>1670</v>
      </c>
      <c r="M776" s="19">
        <v>2600</v>
      </c>
      <c r="N776" s="4"/>
      <c r="O776" s="13" t="s">
        <v>34</v>
      </c>
      <c r="P776" s="4"/>
      <c r="Q776" s="4"/>
      <c r="R776" s="4"/>
      <c r="S776" s="4"/>
      <c r="T776" s="4"/>
      <c r="U776" s="4"/>
      <c r="V776" s="20"/>
      <c r="W776" s="20"/>
      <c r="X776" s="4"/>
      <c r="Y776" s="4"/>
      <c r="Z776" s="4"/>
      <c r="AA776" s="21" t="s">
        <v>34</v>
      </c>
      <c r="AB776" s="21" t="s">
        <v>34</v>
      </c>
      <c r="AC776" s="13">
        <v>1965</v>
      </c>
      <c r="AD776" s="22">
        <v>50.583104899154</v>
      </c>
      <c r="AE776" s="22">
        <v>13.0428281345882</v>
      </c>
      <c r="AF776" s="22">
        <v>11.3854616012175</v>
      </c>
      <c r="AG776" s="22">
        <v>9.2705833743107</v>
      </c>
      <c r="AH776" s="22">
        <v>10.4843846498963</v>
      </c>
      <c r="AI776" s="22">
        <v>2.12566193535384</v>
      </c>
      <c r="AJ776" s="23">
        <v>0.391516331843107</v>
      </c>
      <c r="AK776" s="23">
        <v>2.29273574277275</v>
      </c>
      <c r="AL776" s="22">
        <v>0.251617179847755</v>
      </c>
      <c r="AM776" s="22">
        <v>0.172106151015865</v>
      </c>
    </row>
    <row r="777" spans="1:39" ht="13.5">
      <c r="A777" s="46" t="s">
        <v>1671</v>
      </c>
      <c r="B777" s="47" t="s">
        <v>120</v>
      </c>
      <c r="C777" s="13" t="s">
        <v>385</v>
      </c>
      <c r="D777" s="14" t="s">
        <v>906</v>
      </c>
      <c r="E777" s="15" t="s">
        <v>1233</v>
      </c>
      <c r="F777" s="16">
        <v>35810</v>
      </c>
      <c r="G777" s="16">
        <v>35806</v>
      </c>
      <c r="H777" s="3"/>
      <c r="I777" s="18">
        <v>1998.0301163586585</v>
      </c>
      <c r="J777" s="3" t="s">
        <v>102</v>
      </c>
      <c r="K777" s="19" t="s">
        <v>103</v>
      </c>
      <c r="L777" s="19" t="s">
        <v>104</v>
      </c>
      <c r="M777" s="19">
        <v>2800</v>
      </c>
      <c r="N777" s="4"/>
      <c r="O777" s="13">
        <v>1967</v>
      </c>
      <c r="P777" s="4">
        <v>51.403</v>
      </c>
      <c r="Q777" s="4">
        <v>13.44</v>
      </c>
      <c r="R777" s="4">
        <v>11.075</v>
      </c>
      <c r="S777" s="4">
        <v>7.489</v>
      </c>
      <c r="T777" s="4">
        <v>10.977</v>
      </c>
      <c r="U777" s="4">
        <v>2.36</v>
      </c>
      <c r="V777" s="20">
        <v>0.41</v>
      </c>
      <c r="W777" s="20">
        <v>2.336</v>
      </c>
      <c r="X777" s="4">
        <v>0.2307</v>
      </c>
      <c r="Y777" s="4">
        <v>0.1599</v>
      </c>
      <c r="Z777" s="4">
        <f aca="true" t="shared" si="22" ref="Z777:Z782">SUM(P777:Y777)</f>
        <v>99.8806</v>
      </c>
      <c r="AA777" s="21">
        <v>94.53924</v>
      </c>
      <c r="AB777" s="21">
        <v>1164.5289</v>
      </c>
      <c r="AC777" s="13" t="s">
        <v>34</v>
      </c>
      <c r="AD777" s="22">
        <v>0</v>
      </c>
      <c r="AE777" s="22">
        <v>0</v>
      </c>
      <c r="AF777" s="22">
        <v>0</v>
      </c>
      <c r="AG777" s="22">
        <v>0</v>
      </c>
      <c r="AH777" s="22">
        <v>0</v>
      </c>
      <c r="AI777" s="22">
        <v>0</v>
      </c>
      <c r="AJ777" s="23">
        <v>0</v>
      </c>
      <c r="AK777" s="23">
        <v>0</v>
      </c>
      <c r="AL777" s="22">
        <v>0</v>
      </c>
      <c r="AM777" s="22">
        <v>0</v>
      </c>
    </row>
    <row r="778" spans="1:39" ht="13.5">
      <c r="A778" s="43" t="s">
        <v>1672</v>
      </c>
      <c r="B778" s="47" t="s">
        <v>27</v>
      </c>
      <c r="C778" s="13" t="s">
        <v>385</v>
      </c>
      <c r="D778" s="14" t="s">
        <v>818</v>
      </c>
      <c r="E778" s="15" t="s">
        <v>36</v>
      </c>
      <c r="F778" s="16">
        <v>35817</v>
      </c>
      <c r="G778" s="16">
        <v>35817</v>
      </c>
      <c r="H778" s="17">
        <v>0.4479165509259259</v>
      </c>
      <c r="I778" s="18">
        <v>1998.06145714503</v>
      </c>
      <c r="J778" s="3" t="s">
        <v>1164</v>
      </c>
      <c r="K778" s="19" t="s">
        <v>1657</v>
      </c>
      <c r="L778" s="19" t="s">
        <v>1658</v>
      </c>
      <c r="M778" s="19">
        <v>1860</v>
      </c>
      <c r="N778" s="4">
        <v>4.9</v>
      </c>
      <c r="O778" s="13">
        <v>1997</v>
      </c>
      <c r="P778" s="4">
        <v>51.904</v>
      </c>
      <c r="Q778" s="4">
        <v>13.676</v>
      </c>
      <c r="R778" s="4">
        <v>11.038</v>
      </c>
      <c r="S778" s="4">
        <v>7.146</v>
      </c>
      <c r="T778" s="4">
        <v>11.087</v>
      </c>
      <c r="U778" s="4">
        <v>2.396</v>
      </c>
      <c r="V778" s="20">
        <v>0.4101</v>
      </c>
      <c r="W778" s="20">
        <v>2.407</v>
      </c>
      <c r="X778" s="4">
        <v>0.2431</v>
      </c>
      <c r="Y778" s="4">
        <v>0.1676</v>
      </c>
      <c r="Z778" s="4">
        <f t="shared" si="22"/>
        <v>100.47479999999999</v>
      </c>
      <c r="AA778" s="21" t="s">
        <v>413</v>
      </c>
      <c r="AB778" s="21">
        <v>1162.0446000000002</v>
      </c>
      <c r="AC778" s="13">
        <v>1997</v>
      </c>
      <c r="AD778" s="22">
        <v>50.5661961208394</v>
      </c>
      <c r="AE778" s="22">
        <v>13.1049544455749</v>
      </c>
      <c r="AF778" s="22">
        <v>11.4139640229899</v>
      </c>
      <c r="AG778" s="22">
        <v>9.08726716959712</v>
      </c>
      <c r="AH778" s="22">
        <v>10.5380149631735</v>
      </c>
      <c r="AI778" s="22">
        <v>2.15200953867076</v>
      </c>
      <c r="AJ778" s="23">
        <v>0.399859848922018</v>
      </c>
      <c r="AK778" s="23">
        <v>2.31275721662936</v>
      </c>
      <c r="AL778" s="22">
        <v>0.252172919797554</v>
      </c>
      <c r="AM778" s="22">
        <v>0.172803753805495</v>
      </c>
    </row>
    <row r="779" spans="1:39" ht="13.5">
      <c r="A779" s="46" t="s">
        <v>1673</v>
      </c>
      <c r="B779" s="47" t="s">
        <v>42</v>
      </c>
      <c r="C779" s="13" t="s">
        <v>385</v>
      </c>
      <c r="D779" s="14" t="s">
        <v>906</v>
      </c>
      <c r="E779" s="15" t="s">
        <v>34</v>
      </c>
      <c r="F779" s="16">
        <v>35817</v>
      </c>
      <c r="G779" s="16">
        <v>35817</v>
      </c>
      <c r="H779" s="17">
        <v>0.4875</v>
      </c>
      <c r="I779" s="18">
        <v>1998.0615674195758</v>
      </c>
      <c r="J779" s="3" t="s">
        <v>1164</v>
      </c>
      <c r="K779" s="19" t="s">
        <v>1674</v>
      </c>
      <c r="L779" s="19" t="s">
        <v>1675</v>
      </c>
      <c r="M779" s="19">
        <v>2600</v>
      </c>
      <c r="N779" s="4"/>
      <c r="O779" s="13">
        <v>1998</v>
      </c>
      <c r="P779" s="4">
        <v>51.431</v>
      </c>
      <c r="Q779" s="4">
        <v>13.457</v>
      </c>
      <c r="R779" s="4">
        <v>11.031</v>
      </c>
      <c r="S779" s="4">
        <v>7.414</v>
      </c>
      <c r="T779" s="4">
        <v>10.959</v>
      </c>
      <c r="U779" s="4">
        <v>2.374</v>
      </c>
      <c r="V779" s="20">
        <v>0.4119</v>
      </c>
      <c r="W779" s="20">
        <v>2.36</v>
      </c>
      <c r="X779" s="4">
        <v>0.23</v>
      </c>
      <c r="Y779" s="4">
        <v>0.1819</v>
      </c>
      <c r="Z779" s="4">
        <f t="shared" si="22"/>
        <v>99.84980000000002</v>
      </c>
      <c r="AA779" s="21" t="s">
        <v>413</v>
      </c>
      <c r="AB779" s="21">
        <v>1163.0214</v>
      </c>
      <c r="AC779" s="13">
        <v>1998</v>
      </c>
      <c r="AD779" s="22">
        <v>50.5785644934848</v>
      </c>
      <c r="AE779" s="22">
        <v>13.082320978493</v>
      </c>
      <c r="AF779" s="22">
        <v>11.4073876777981</v>
      </c>
      <c r="AG779" s="22">
        <v>9.15321783972192</v>
      </c>
      <c r="AH779" s="22">
        <v>10.5253491933076</v>
      </c>
      <c r="AI779" s="22">
        <v>2.12630282019145</v>
      </c>
      <c r="AJ779" s="23">
        <v>0.400622293017701</v>
      </c>
      <c r="AK779" s="23">
        <v>2.30558129631687</v>
      </c>
      <c r="AL779" s="22">
        <v>0.24738426593843</v>
      </c>
      <c r="AM779" s="22">
        <v>0.173269141730156</v>
      </c>
    </row>
    <row r="780" spans="1:39" ht="13.5">
      <c r="A780" s="46" t="s">
        <v>1676</v>
      </c>
      <c r="B780" s="47" t="s">
        <v>120</v>
      </c>
      <c r="C780" s="13" t="s">
        <v>385</v>
      </c>
      <c r="D780" s="14" t="s">
        <v>906</v>
      </c>
      <c r="E780" s="15" t="s">
        <v>1233</v>
      </c>
      <c r="F780" s="16">
        <v>35817</v>
      </c>
      <c r="G780" s="16">
        <v>35813</v>
      </c>
      <c r="H780" s="3"/>
      <c r="I780" s="18">
        <v>1998.0492813141684</v>
      </c>
      <c r="J780" s="3" t="s">
        <v>102</v>
      </c>
      <c r="K780" s="19" t="s">
        <v>103</v>
      </c>
      <c r="L780" s="19" t="s">
        <v>104</v>
      </c>
      <c r="M780" s="19">
        <v>2800</v>
      </c>
      <c r="N780" s="4"/>
      <c r="O780" s="13">
        <v>1999</v>
      </c>
      <c r="P780" s="4">
        <v>51.483</v>
      </c>
      <c r="Q780" s="4">
        <v>13.469</v>
      </c>
      <c r="R780" s="4">
        <v>11.048</v>
      </c>
      <c r="S780" s="4">
        <v>7.504</v>
      </c>
      <c r="T780" s="4">
        <v>10.947</v>
      </c>
      <c r="U780" s="4">
        <v>2.362</v>
      </c>
      <c r="V780" s="20">
        <v>0.4046</v>
      </c>
      <c r="W780" s="20">
        <v>2.363</v>
      </c>
      <c r="X780" s="4">
        <v>0.2245</v>
      </c>
      <c r="Y780" s="4">
        <v>0.1695</v>
      </c>
      <c r="Z780" s="4">
        <f t="shared" si="22"/>
        <v>99.97460000000001</v>
      </c>
      <c r="AA780" s="21" t="s">
        <v>413</v>
      </c>
      <c r="AB780" s="21">
        <v>1164.8304</v>
      </c>
      <c r="AC780" s="13" t="s">
        <v>34</v>
      </c>
      <c r="AD780" s="22">
        <v>0</v>
      </c>
      <c r="AE780" s="22">
        <v>0</v>
      </c>
      <c r="AF780" s="22">
        <v>0</v>
      </c>
      <c r="AG780" s="22">
        <v>0</v>
      </c>
      <c r="AH780" s="22">
        <v>0</v>
      </c>
      <c r="AI780" s="22">
        <v>0</v>
      </c>
      <c r="AJ780" s="23">
        <v>0</v>
      </c>
      <c r="AK780" s="23">
        <v>0</v>
      </c>
      <c r="AL780" s="22">
        <v>0</v>
      </c>
      <c r="AM780" s="22">
        <v>0</v>
      </c>
    </row>
    <row r="781" spans="1:39" ht="13.5">
      <c r="A781" s="46" t="s">
        <v>1677</v>
      </c>
      <c r="B781" s="47" t="s">
        <v>27</v>
      </c>
      <c r="C781" s="13" t="s">
        <v>385</v>
      </c>
      <c r="D781" s="14" t="s">
        <v>818</v>
      </c>
      <c r="E781" s="15" t="s">
        <v>36</v>
      </c>
      <c r="F781" s="16">
        <v>35824</v>
      </c>
      <c r="G781" s="16">
        <v>35824</v>
      </c>
      <c r="H781" s="17">
        <v>0.3958333333333333</v>
      </c>
      <c r="I781" s="18">
        <v>1998.08048140543</v>
      </c>
      <c r="J781" s="3" t="s">
        <v>1164</v>
      </c>
      <c r="K781" s="19" t="s">
        <v>1657</v>
      </c>
      <c r="L781" s="19" t="s">
        <v>1658</v>
      </c>
      <c r="M781" s="19">
        <v>1860</v>
      </c>
      <c r="N781" s="4">
        <v>4.9</v>
      </c>
      <c r="O781" s="13">
        <v>2004</v>
      </c>
      <c r="P781" s="4">
        <v>51.346</v>
      </c>
      <c r="Q781" s="4">
        <v>13.44</v>
      </c>
      <c r="R781" s="4">
        <v>10.883</v>
      </c>
      <c r="S781" s="4">
        <v>7.059</v>
      </c>
      <c r="T781" s="4">
        <v>10.938</v>
      </c>
      <c r="U781" s="4">
        <v>2.357</v>
      </c>
      <c r="V781" s="20">
        <v>0.4003</v>
      </c>
      <c r="W781" s="20">
        <v>2.376</v>
      </c>
      <c r="X781" s="4">
        <v>0.2373</v>
      </c>
      <c r="Y781" s="4">
        <v>0.1783</v>
      </c>
      <c r="Z781" s="4">
        <f t="shared" si="22"/>
        <v>99.2149</v>
      </c>
      <c r="AA781" s="21" t="s">
        <v>413</v>
      </c>
      <c r="AB781" s="21">
        <v>1160.2959</v>
      </c>
      <c r="AC781" s="13">
        <v>2004</v>
      </c>
      <c r="AD781" s="22">
        <v>50.6261962984103</v>
      </c>
      <c r="AE781" s="22">
        <v>13.110630727292</v>
      </c>
      <c r="AF781" s="22">
        <v>11.4548341080933</v>
      </c>
      <c r="AG781" s="22">
        <v>8.95254376662858</v>
      </c>
      <c r="AH781" s="22">
        <v>10.5722109164771</v>
      </c>
      <c r="AI781" s="22">
        <v>2.14711790910806</v>
      </c>
      <c r="AJ781" s="23">
        <v>0.399369982154435</v>
      </c>
      <c r="AK781" s="23">
        <v>2.31150504822718</v>
      </c>
      <c r="AL781" s="22">
        <v>0.25111900393044</v>
      </c>
      <c r="AM781" s="22">
        <v>0.174472239678579</v>
      </c>
    </row>
    <row r="782" spans="1:39" ht="13.5">
      <c r="A782" s="43" t="s">
        <v>1678</v>
      </c>
      <c r="B782" s="47" t="s">
        <v>120</v>
      </c>
      <c r="C782" s="13" t="s">
        <v>385</v>
      </c>
      <c r="D782" s="14" t="s">
        <v>906</v>
      </c>
      <c r="E782" s="15" t="s">
        <v>1233</v>
      </c>
      <c r="F782" s="16">
        <v>35824</v>
      </c>
      <c r="G782" s="16">
        <v>35820</v>
      </c>
      <c r="H782" s="3"/>
      <c r="I782" s="18">
        <v>1998.0684462696784</v>
      </c>
      <c r="J782" s="3" t="s">
        <v>102</v>
      </c>
      <c r="K782" s="19" t="s">
        <v>103</v>
      </c>
      <c r="L782" s="19" t="s">
        <v>104</v>
      </c>
      <c r="M782" s="19">
        <v>2800</v>
      </c>
      <c r="N782" s="4"/>
      <c r="O782" s="13">
        <v>2005</v>
      </c>
      <c r="P782" s="4">
        <v>51.624444</v>
      </c>
      <c r="Q782" s="4">
        <v>13.534444</v>
      </c>
      <c r="R782" s="4">
        <v>10.878889</v>
      </c>
      <c r="S782" s="4">
        <v>7.38</v>
      </c>
      <c r="T782" s="4">
        <v>10.955556</v>
      </c>
      <c r="U782" s="4">
        <v>2.402222</v>
      </c>
      <c r="V782" s="20">
        <v>0.406333</v>
      </c>
      <c r="W782" s="20">
        <v>2.352222</v>
      </c>
      <c r="X782" s="4">
        <v>0.244333</v>
      </c>
      <c r="Y782" s="4">
        <v>0.174444</v>
      </c>
      <c r="Z782" s="4">
        <f t="shared" si="22"/>
        <v>99.95288699999998</v>
      </c>
      <c r="AA782" s="21">
        <v>162.0146196</v>
      </c>
      <c r="AB782" s="21">
        <v>1162.338</v>
      </c>
      <c r="AC782" s="13" t="s">
        <v>34</v>
      </c>
      <c r="AD782" s="22">
        <v>0</v>
      </c>
      <c r="AE782" s="22">
        <v>0</v>
      </c>
      <c r="AF782" s="22">
        <v>0</v>
      </c>
      <c r="AG782" s="22">
        <v>0</v>
      </c>
      <c r="AH782" s="22">
        <v>0</v>
      </c>
      <c r="AI782" s="22">
        <v>0</v>
      </c>
      <c r="AJ782" s="23">
        <v>0</v>
      </c>
      <c r="AK782" s="23">
        <v>0</v>
      </c>
      <c r="AL782" s="22">
        <v>0</v>
      </c>
      <c r="AM782" s="22">
        <v>0</v>
      </c>
    </row>
    <row r="783" spans="1:39" ht="13.5">
      <c r="A783" s="46" t="s">
        <v>1679</v>
      </c>
      <c r="B783" s="47" t="s">
        <v>27</v>
      </c>
      <c r="C783" s="13" t="s">
        <v>385</v>
      </c>
      <c r="D783" s="14" t="s">
        <v>818</v>
      </c>
      <c r="E783" s="15" t="s">
        <v>36</v>
      </c>
      <c r="F783" s="16">
        <v>35831</v>
      </c>
      <c r="G783" s="16">
        <v>35831</v>
      </c>
      <c r="H783" s="17">
        <v>0.36319444444444443</v>
      </c>
      <c r="I783" s="18">
        <v>1998.0995570005325</v>
      </c>
      <c r="J783" s="3" t="s">
        <v>1164</v>
      </c>
      <c r="K783" s="19" t="s">
        <v>1680</v>
      </c>
      <c r="L783" s="19" t="s">
        <v>1681</v>
      </c>
      <c r="M783" s="19">
        <v>1860</v>
      </c>
      <c r="N783" s="4">
        <v>4.9</v>
      </c>
      <c r="O783" s="13" t="s">
        <v>34</v>
      </c>
      <c r="P783" s="4"/>
      <c r="Q783" s="4"/>
      <c r="R783" s="4"/>
      <c r="S783" s="4"/>
      <c r="T783" s="4"/>
      <c r="U783" s="4"/>
      <c r="V783" s="20"/>
      <c r="W783" s="20"/>
      <c r="X783" s="4"/>
      <c r="Y783" s="4"/>
      <c r="Z783" s="4"/>
      <c r="AA783" s="21" t="s">
        <v>34</v>
      </c>
      <c r="AB783" s="21" t="s">
        <v>34</v>
      </c>
      <c r="AC783" s="13">
        <v>2008</v>
      </c>
      <c r="AD783" s="22">
        <v>50.5486283052779</v>
      </c>
      <c r="AE783" s="22">
        <v>13.3055578671153</v>
      </c>
      <c r="AF783" s="22">
        <v>11.3822445143551</v>
      </c>
      <c r="AG783" s="22">
        <v>8.91234633936773</v>
      </c>
      <c r="AH783" s="22">
        <v>10.5694967551313</v>
      </c>
      <c r="AI783" s="22">
        <v>2.13364412193748</v>
      </c>
      <c r="AJ783" s="23">
        <v>0.404969280934308</v>
      </c>
      <c r="AK783" s="23">
        <v>2.32001058206894</v>
      </c>
      <c r="AL783" s="22">
        <v>0.248824408932274</v>
      </c>
      <c r="AM783" s="22">
        <v>0.17427782487969</v>
      </c>
    </row>
    <row r="784" spans="1:39" ht="13.5">
      <c r="A784" s="46" t="s">
        <v>1682</v>
      </c>
      <c r="B784" s="47" t="s">
        <v>27</v>
      </c>
      <c r="C784" s="13" t="s">
        <v>385</v>
      </c>
      <c r="D784" s="14" t="s">
        <v>818</v>
      </c>
      <c r="E784" s="15" t="s">
        <v>36</v>
      </c>
      <c r="F784" s="16">
        <v>35831</v>
      </c>
      <c r="G784" s="16">
        <v>35831</v>
      </c>
      <c r="H784" s="17">
        <v>0.4048611111111111</v>
      </c>
      <c r="I784" s="18">
        <v>1998.0996710776485</v>
      </c>
      <c r="J784" s="3" t="s">
        <v>1164</v>
      </c>
      <c r="K784" s="19" t="s">
        <v>1657</v>
      </c>
      <c r="L784" s="19" t="s">
        <v>1658</v>
      </c>
      <c r="M784" s="19">
        <v>1860</v>
      </c>
      <c r="N784" s="4">
        <v>4.9</v>
      </c>
      <c r="O784" s="13">
        <v>2009</v>
      </c>
      <c r="P784" s="4">
        <v>51.898</v>
      </c>
      <c r="Q784" s="4">
        <v>13.656</v>
      </c>
      <c r="R784" s="4">
        <v>10.993</v>
      </c>
      <c r="S784" s="4">
        <v>6.982</v>
      </c>
      <c r="T784" s="4">
        <v>11.104</v>
      </c>
      <c r="U784" s="4">
        <v>2.395</v>
      </c>
      <c r="V784" s="20">
        <v>0.4041</v>
      </c>
      <c r="W784" s="20">
        <v>2.404</v>
      </c>
      <c r="X784" s="4">
        <v>0.2252</v>
      </c>
      <c r="Y784" s="4">
        <v>0.1736</v>
      </c>
      <c r="Z784" s="4">
        <f>SUM(P784:Y784)</f>
        <v>100.23489999999998</v>
      </c>
      <c r="AA784" s="21" t="s">
        <v>413</v>
      </c>
      <c r="AB784" s="21">
        <v>1158.7482</v>
      </c>
      <c r="AC784" s="13">
        <v>2009</v>
      </c>
      <c r="AD784" s="22">
        <v>50.5238362627122</v>
      </c>
      <c r="AE784" s="22">
        <v>13.3211767860997</v>
      </c>
      <c r="AF784" s="22">
        <v>11.4100386140828</v>
      </c>
      <c r="AG784" s="22">
        <v>8.92113338605679</v>
      </c>
      <c r="AH784" s="22">
        <v>10.5633320690623</v>
      </c>
      <c r="AI784" s="22">
        <v>2.13647224238673</v>
      </c>
      <c r="AJ784" s="23">
        <v>0.399453733704035</v>
      </c>
      <c r="AK784" s="23">
        <v>2.30291129809675</v>
      </c>
      <c r="AL784" s="22">
        <v>0.249154222790143</v>
      </c>
      <c r="AM784" s="22">
        <v>0.172491385008561</v>
      </c>
    </row>
    <row r="785" spans="1:39" ht="13.5">
      <c r="A785" s="46" t="s">
        <v>1683</v>
      </c>
      <c r="B785" s="47" t="s">
        <v>27</v>
      </c>
      <c r="C785" s="13" t="s">
        <v>385</v>
      </c>
      <c r="D785" s="14" t="s">
        <v>818</v>
      </c>
      <c r="E785" s="15" t="s">
        <v>36</v>
      </c>
      <c r="F785" s="16">
        <v>35831</v>
      </c>
      <c r="G785" s="16">
        <v>35831</v>
      </c>
      <c r="H785" s="17">
        <v>0.44305555555555554</v>
      </c>
      <c r="I785" s="18">
        <v>1998.0997756483384</v>
      </c>
      <c r="J785" s="3" t="s">
        <v>1164</v>
      </c>
      <c r="K785" s="19" t="s">
        <v>1657</v>
      </c>
      <c r="L785" s="19" t="s">
        <v>1658</v>
      </c>
      <c r="M785" s="19">
        <v>1860</v>
      </c>
      <c r="N785" s="4">
        <v>4.9</v>
      </c>
      <c r="O785" s="13">
        <v>2010</v>
      </c>
      <c r="P785" s="4">
        <v>51.628</v>
      </c>
      <c r="Q785" s="4">
        <v>13.73</v>
      </c>
      <c r="R785" s="4">
        <v>10.91</v>
      </c>
      <c r="S785" s="4">
        <v>7.018</v>
      </c>
      <c r="T785" s="4">
        <v>11.092</v>
      </c>
      <c r="U785" s="4">
        <v>2.429</v>
      </c>
      <c r="V785" s="20">
        <v>0.4143</v>
      </c>
      <c r="W785" s="20">
        <v>2.396</v>
      </c>
      <c r="X785" s="4">
        <v>0.2489</v>
      </c>
      <c r="Y785" s="4">
        <v>0.1722</v>
      </c>
      <c r="Z785" s="4">
        <f>SUM(P785:Y785)</f>
        <v>100.03840000000001</v>
      </c>
      <c r="AA785" s="21" t="s">
        <v>413</v>
      </c>
      <c r="AB785" s="21">
        <v>1159.4718</v>
      </c>
      <c r="AC785" s="13">
        <v>2010</v>
      </c>
      <c r="AD785" s="22">
        <v>50.5775173335868</v>
      </c>
      <c r="AE785" s="22">
        <v>13.407223308553</v>
      </c>
      <c r="AF785" s="22">
        <v>11.3268543437113</v>
      </c>
      <c r="AG785" s="22">
        <v>8.85648187746142</v>
      </c>
      <c r="AH785" s="22">
        <v>10.5573151598271</v>
      </c>
      <c r="AI785" s="22">
        <v>2.14628961822339</v>
      </c>
      <c r="AJ785" s="23">
        <v>0.400910702271916</v>
      </c>
      <c r="AK785" s="23">
        <v>2.3042241373002</v>
      </c>
      <c r="AL785" s="22">
        <v>0.252087790064917</v>
      </c>
      <c r="AM785" s="22">
        <v>0.171095728999883</v>
      </c>
    </row>
    <row r="786" spans="1:39" ht="13.5">
      <c r="A786" s="43" t="s">
        <v>1684</v>
      </c>
      <c r="B786" s="47" t="s">
        <v>27</v>
      </c>
      <c r="C786" s="13" t="s">
        <v>385</v>
      </c>
      <c r="D786" s="14" t="s">
        <v>818</v>
      </c>
      <c r="E786" s="15" t="s">
        <v>36</v>
      </c>
      <c r="F786" s="16">
        <v>35831</v>
      </c>
      <c r="G786" s="16">
        <v>35831</v>
      </c>
      <c r="H786" s="17">
        <v>0.48055555555555557</v>
      </c>
      <c r="I786" s="18">
        <v>1998.0998783177429</v>
      </c>
      <c r="J786" s="3" t="s">
        <v>1164</v>
      </c>
      <c r="K786" s="19" t="s">
        <v>1657</v>
      </c>
      <c r="L786" s="19" t="s">
        <v>1658</v>
      </c>
      <c r="M786" s="19">
        <v>1860</v>
      </c>
      <c r="N786" s="4">
        <v>4.9</v>
      </c>
      <c r="O786" s="13">
        <v>2011</v>
      </c>
      <c r="P786" s="4">
        <v>51.365</v>
      </c>
      <c r="Q786" s="4">
        <v>13.538</v>
      </c>
      <c r="R786" s="4">
        <v>10.876</v>
      </c>
      <c r="S786" s="4">
        <v>6.971</v>
      </c>
      <c r="T786" s="4">
        <v>10.98</v>
      </c>
      <c r="U786" s="4">
        <v>2.388</v>
      </c>
      <c r="V786" s="20">
        <v>0.4147</v>
      </c>
      <c r="W786" s="20">
        <v>2.406</v>
      </c>
      <c r="X786" s="4">
        <v>0.242</v>
      </c>
      <c r="Y786" s="4">
        <v>0.1623</v>
      </c>
      <c r="Z786" s="4">
        <f>SUM(P786:Y786)</f>
        <v>99.34300000000003</v>
      </c>
      <c r="AA786" s="21" t="s">
        <v>413</v>
      </c>
      <c r="AB786" s="21">
        <v>1158.5271</v>
      </c>
      <c r="AC786" s="13">
        <v>2011</v>
      </c>
      <c r="AD786" s="22">
        <v>50.6092179388418</v>
      </c>
      <c r="AE786" s="22">
        <v>13.1804856192611</v>
      </c>
      <c r="AF786" s="22">
        <v>11.3870485256221</v>
      </c>
      <c r="AG786" s="22">
        <v>8.94288862984274</v>
      </c>
      <c r="AH786" s="22">
        <v>10.5909554952926</v>
      </c>
      <c r="AI786" s="22">
        <v>2.14410664681989</v>
      </c>
      <c r="AJ786" s="23">
        <v>0.403918107687033</v>
      </c>
      <c r="AK786" s="23">
        <v>2.31215277683505</v>
      </c>
      <c r="AL786" s="22">
        <v>0.25611849936045</v>
      </c>
      <c r="AM786" s="22">
        <v>0.1731077604373</v>
      </c>
    </row>
    <row r="787" spans="1:39" ht="13.5">
      <c r="A787" s="46" t="s">
        <v>1685</v>
      </c>
      <c r="B787" s="47" t="s">
        <v>120</v>
      </c>
      <c r="C787" s="13" t="s">
        <v>385</v>
      </c>
      <c r="D787" s="14" t="s">
        <v>906</v>
      </c>
      <c r="E787" s="15" t="s">
        <v>1233</v>
      </c>
      <c r="F787" s="16">
        <v>35831</v>
      </c>
      <c r="G787" s="16">
        <v>35828</v>
      </c>
      <c r="H787" s="3"/>
      <c r="I787" s="18">
        <v>1998.0903490759754</v>
      </c>
      <c r="J787" s="3" t="s">
        <v>102</v>
      </c>
      <c r="K787" s="19" t="s">
        <v>103</v>
      </c>
      <c r="L787" s="19" t="s">
        <v>104</v>
      </c>
      <c r="M787" s="19">
        <v>2800</v>
      </c>
      <c r="N787" s="4"/>
      <c r="O787" s="13">
        <v>2012</v>
      </c>
      <c r="P787" s="4">
        <v>51.418</v>
      </c>
      <c r="Q787" s="4">
        <v>13.422</v>
      </c>
      <c r="R787" s="4">
        <v>10.98</v>
      </c>
      <c r="S787" s="4">
        <v>7.406</v>
      </c>
      <c r="T787" s="4">
        <v>10.939</v>
      </c>
      <c r="U787" s="4">
        <v>2.335</v>
      </c>
      <c r="V787" s="20">
        <v>0.4095</v>
      </c>
      <c r="W787" s="20">
        <v>2.346</v>
      </c>
      <c r="X787" s="4">
        <v>0.237</v>
      </c>
      <c r="Y787" s="4">
        <v>0.1725</v>
      </c>
      <c r="Z787" s="4">
        <f>SUM(P787:Y787)</f>
        <v>99.665</v>
      </c>
      <c r="AA787" s="21" t="s">
        <v>413</v>
      </c>
      <c r="AB787" s="21">
        <v>1162.8606</v>
      </c>
      <c r="AC787" s="13" t="s">
        <v>34</v>
      </c>
      <c r="AD787" s="22">
        <v>0</v>
      </c>
      <c r="AE787" s="22">
        <v>0</v>
      </c>
      <c r="AF787" s="22">
        <v>0</v>
      </c>
      <c r="AG787" s="22">
        <v>0</v>
      </c>
      <c r="AH787" s="22">
        <v>0</v>
      </c>
      <c r="AI787" s="22">
        <v>0</v>
      </c>
      <c r="AJ787" s="23">
        <v>0</v>
      </c>
      <c r="AK787" s="23">
        <v>0</v>
      </c>
      <c r="AL787" s="22">
        <v>0</v>
      </c>
      <c r="AM787" s="22">
        <v>0</v>
      </c>
    </row>
    <row r="788" spans="1:39" ht="13.5">
      <c r="A788" s="46" t="s">
        <v>1686</v>
      </c>
      <c r="B788" s="47" t="s">
        <v>27</v>
      </c>
      <c r="C788" s="13" t="s">
        <v>385</v>
      </c>
      <c r="D788" s="14" t="s">
        <v>818</v>
      </c>
      <c r="E788" s="15" t="s">
        <v>36</v>
      </c>
      <c r="F788" s="16">
        <v>35838</v>
      </c>
      <c r="G788" s="16">
        <v>35838</v>
      </c>
      <c r="H788" s="17">
        <v>0.375</v>
      </c>
      <c r="I788" s="18">
        <v>1998.1187542778919</v>
      </c>
      <c r="J788" s="3" t="s">
        <v>1164</v>
      </c>
      <c r="K788" s="19" t="s">
        <v>1657</v>
      </c>
      <c r="L788" s="19" t="s">
        <v>1658</v>
      </c>
      <c r="M788" s="19">
        <v>1860</v>
      </c>
      <c r="N788" s="4">
        <v>4.9</v>
      </c>
      <c r="O788" s="13" t="s">
        <v>34</v>
      </c>
      <c r="P788" s="4"/>
      <c r="Q788" s="4"/>
      <c r="R788" s="4"/>
      <c r="S788" s="4"/>
      <c r="T788" s="4"/>
      <c r="U788" s="4"/>
      <c r="V788" s="20"/>
      <c r="W788" s="20"/>
      <c r="X788" s="4"/>
      <c r="Y788" s="4"/>
      <c r="Z788" s="4"/>
      <c r="AA788" s="21" t="s">
        <v>34</v>
      </c>
      <c r="AB788" s="21" t="s">
        <v>34</v>
      </c>
      <c r="AC788" s="13">
        <v>2013</v>
      </c>
      <c r="AD788" s="22">
        <v>50.7082423183582</v>
      </c>
      <c r="AE788" s="22">
        <v>13.1892930980798</v>
      </c>
      <c r="AF788" s="22">
        <v>11.387056224669</v>
      </c>
      <c r="AG788" s="22">
        <v>8.75112273087508</v>
      </c>
      <c r="AH788" s="22">
        <v>10.6314124291083</v>
      </c>
      <c r="AI788" s="22">
        <v>2.18020701315016</v>
      </c>
      <c r="AJ788" s="23">
        <v>0.401909398440835</v>
      </c>
      <c r="AK788" s="23">
        <v>2.3266312914766</v>
      </c>
      <c r="AL788" s="22">
        <v>0.250436007068661</v>
      </c>
      <c r="AM788" s="22">
        <v>0.173689488773426</v>
      </c>
    </row>
    <row r="789" spans="1:39" ht="13.5">
      <c r="A789" s="46" t="s">
        <v>1687</v>
      </c>
      <c r="B789" s="47" t="s">
        <v>27</v>
      </c>
      <c r="C789" s="13" t="s">
        <v>385</v>
      </c>
      <c r="D789" s="14" t="s">
        <v>818</v>
      </c>
      <c r="E789" s="15" t="s">
        <v>36</v>
      </c>
      <c r="F789" s="16">
        <v>35838</v>
      </c>
      <c r="G789" s="16">
        <v>35838</v>
      </c>
      <c r="H789" s="17">
        <v>0.4895833333333333</v>
      </c>
      <c r="I789" s="18">
        <v>1998.1190679899614</v>
      </c>
      <c r="J789" s="3" t="s">
        <v>1164</v>
      </c>
      <c r="K789" s="19" t="s">
        <v>1657</v>
      </c>
      <c r="L789" s="19" t="s">
        <v>1658</v>
      </c>
      <c r="M789" s="19">
        <v>1860</v>
      </c>
      <c r="N789" s="4">
        <v>4.9</v>
      </c>
      <c r="O789" s="13">
        <v>2014</v>
      </c>
      <c r="P789" s="4">
        <v>51.829</v>
      </c>
      <c r="Q789" s="4">
        <v>13.621</v>
      </c>
      <c r="R789" s="4">
        <v>10.916</v>
      </c>
      <c r="S789" s="4">
        <v>6.89</v>
      </c>
      <c r="T789" s="4">
        <v>11.101</v>
      </c>
      <c r="U789" s="4">
        <v>2.413</v>
      </c>
      <c r="V789" s="20">
        <v>0.4127</v>
      </c>
      <c r="W789" s="20">
        <v>2.395</v>
      </c>
      <c r="X789" s="4">
        <v>0.2337</v>
      </c>
      <c r="Y789" s="4">
        <v>0.1717</v>
      </c>
      <c r="Z789" s="4">
        <f>SUM(P789:Y789)</f>
        <v>99.9831</v>
      </c>
      <c r="AA789" s="21">
        <v>96.94278</v>
      </c>
      <c r="AB789" s="21">
        <v>1156.8990000000001</v>
      </c>
      <c r="AC789" s="13">
        <v>2014</v>
      </c>
      <c r="AD789" s="22">
        <v>50.6245313123771</v>
      </c>
      <c r="AE789" s="22">
        <v>13.2417396131706</v>
      </c>
      <c r="AF789" s="22">
        <v>11.3891254119113</v>
      </c>
      <c r="AG789" s="22">
        <v>8.86523245288537</v>
      </c>
      <c r="AH789" s="22">
        <v>10.5939982750354</v>
      </c>
      <c r="AI789" s="22">
        <v>2.15236399728509</v>
      </c>
      <c r="AJ789" s="23">
        <v>0.401356743505017</v>
      </c>
      <c r="AK789" s="23">
        <v>2.3141198636851</v>
      </c>
      <c r="AL789" s="22">
        <v>0.24667769626001</v>
      </c>
      <c r="AM789" s="22">
        <v>0.170854633885007</v>
      </c>
    </row>
    <row r="790" spans="1:39" ht="13.5">
      <c r="A790" s="43" t="s">
        <v>1688</v>
      </c>
      <c r="B790" s="47" t="s">
        <v>120</v>
      </c>
      <c r="C790" s="13" t="s">
        <v>385</v>
      </c>
      <c r="D790" s="14" t="s">
        <v>906</v>
      </c>
      <c r="E790" s="15" t="s">
        <v>1233</v>
      </c>
      <c r="F790" s="16">
        <v>35838</v>
      </c>
      <c r="G790" s="16">
        <v>35834</v>
      </c>
      <c r="H790" s="3"/>
      <c r="I790" s="18">
        <v>1998.1067761806983</v>
      </c>
      <c r="J790" s="3" t="s">
        <v>102</v>
      </c>
      <c r="K790" s="19" t="s">
        <v>103</v>
      </c>
      <c r="L790" s="19" t="s">
        <v>104</v>
      </c>
      <c r="M790" s="19">
        <v>2800</v>
      </c>
      <c r="N790" s="4"/>
      <c r="O790" s="13">
        <v>2015</v>
      </c>
      <c r="P790" s="4">
        <v>51.371</v>
      </c>
      <c r="Q790" s="4">
        <v>13.44</v>
      </c>
      <c r="R790" s="4">
        <v>10.89</v>
      </c>
      <c r="S790" s="4">
        <v>7.308</v>
      </c>
      <c r="T790" s="4">
        <v>10.879</v>
      </c>
      <c r="U790" s="4">
        <v>2.384</v>
      </c>
      <c r="V790" s="20">
        <v>0.408</v>
      </c>
      <c r="W790" s="20">
        <v>2.381</v>
      </c>
      <c r="X790" s="4">
        <v>0.2521</v>
      </c>
      <c r="Y790" s="4">
        <v>0.1768</v>
      </c>
      <c r="Z790" s="4">
        <f>SUM(P790:Y790)</f>
        <v>99.48990000000002</v>
      </c>
      <c r="AA790" s="21" t="s">
        <v>413</v>
      </c>
      <c r="AB790" s="21">
        <v>1160.8908000000001</v>
      </c>
      <c r="AC790" s="13" t="s">
        <v>34</v>
      </c>
      <c r="AD790" s="22">
        <v>0</v>
      </c>
      <c r="AE790" s="22">
        <v>0</v>
      </c>
      <c r="AF790" s="22">
        <v>0</v>
      </c>
      <c r="AG790" s="22">
        <v>0</v>
      </c>
      <c r="AH790" s="22">
        <v>0</v>
      </c>
      <c r="AI790" s="22">
        <v>0</v>
      </c>
      <c r="AJ790" s="23">
        <v>0</v>
      </c>
      <c r="AK790" s="23">
        <v>0</v>
      </c>
      <c r="AL790" s="22">
        <v>0</v>
      </c>
      <c r="AM790" s="22">
        <v>0</v>
      </c>
    </row>
    <row r="791" spans="1:39" ht="13.5">
      <c r="A791" s="46" t="s">
        <v>1689</v>
      </c>
      <c r="B791" s="47" t="s">
        <v>27</v>
      </c>
      <c r="C791" s="13" t="s">
        <v>385</v>
      </c>
      <c r="D791" s="14" t="s">
        <v>818</v>
      </c>
      <c r="E791" s="15" t="s">
        <v>36</v>
      </c>
      <c r="F791" s="16">
        <v>35845</v>
      </c>
      <c r="G791" s="16">
        <v>35845</v>
      </c>
      <c r="H791" s="17">
        <v>0.375</v>
      </c>
      <c r="I791" s="18">
        <v>1998.1379192334016</v>
      </c>
      <c r="J791" s="3" t="s">
        <v>1164</v>
      </c>
      <c r="K791" s="19" t="s">
        <v>1657</v>
      </c>
      <c r="L791" s="19" t="s">
        <v>1658</v>
      </c>
      <c r="M791" s="19">
        <v>1860</v>
      </c>
      <c r="N791" s="4">
        <v>4.9</v>
      </c>
      <c r="O791" s="13" t="s">
        <v>34</v>
      </c>
      <c r="P791" s="4"/>
      <c r="Q791" s="4"/>
      <c r="R791" s="4"/>
      <c r="S791" s="4"/>
      <c r="T791" s="4"/>
      <c r="U791" s="4"/>
      <c r="V791" s="20"/>
      <c r="W791" s="20"/>
      <c r="X791" s="4"/>
      <c r="Y791" s="4"/>
      <c r="Z791" s="4"/>
      <c r="AA791" s="21" t="s">
        <v>34</v>
      </c>
      <c r="AB791" s="21" t="s">
        <v>34</v>
      </c>
      <c r="AC791" s="13">
        <v>2016</v>
      </c>
      <c r="AD791" s="22">
        <v>50.5664351966629</v>
      </c>
      <c r="AE791" s="22">
        <v>13.4342837846654</v>
      </c>
      <c r="AF791" s="22">
        <v>11.3821515260262</v>
      </c>
      <c r="AG791" s="22">
        <v>8.6872757916543</v>
      </c>
      <c r="AH791" s="22">
        <v>10.6423398243314</v>
      </c>
      <c r="AI791" s="22">
        <v>2.14695366795018</v>
      </c>
      <c r="AJ791" s="23">
        <v>0.402867768295753</v>
      </c>
      <c r="AK791" s="23">
        <v>2.31774548992095</v>
      </c>
      <c r="AL791" s="22">
        <v>0.248150470745763</v>
      </c>
      <c r="AM791" s="22">
        <v>0.171796479747067</v>
      </c>
    </row>
    <row r="792" spans="1:39" ht="13.5">
      <c r="A792" s="46" t="s">
        <v>1690</v>
      </c>
      <c r="B792" s="47" t="s">
        <v>120</v>
      </c>
      <c r="C792" s="13" t="s">
        <v>385</v>
      </c>
      <c r="D792" s="14" t="s">
        <v>906</v>
      </c>
      <c r="E792" s="15" t="s">
        <v>1233</v>
      </c>
      <c r="F792" s="16">
        <v>35852</v>
      </c>
      <c r="G792" s="16">
        <v>35845</v>
      </c>
      <c r="H792" s="3"/>
      <c r="I792" s="18">
        <v>1998.1368925393565</v>
      </c>
      <c r="J792" s="3" t="s">
        <v>102</v>
      </c>
      <c r="K792" s="19" t="s">
        <v>103</v>
      </c>
      <c r="L792" s="19" t="s">
        <v>104</v>
      </c>
      <c r="M792" s="19">
        <v>2800</v>
      </c>
      <c r="N792" s="4"/>
      <c r="O792" s="13">
        <v>2018</v>
      </c>
      <c r="P792" s="4">
        <v>51.431818</v>
      </c>
      <c r="Q792" s="4">
        <v>13.518182</v>
      </c>
      <c r="R792" s="4">
        <v>10.977273</v>
      </c>
      <c r="S792" s="4">
        <v>7.269091</v>
      </c>
      <c r="T792" s="4">
        <v>10.955455</v>
      </c>
      <c r="U792" s="4">
        <v>2.393636</v>
      </c>
      <c r="V792" s="20">
        <v>0.411273</v>
      </c>
      <c r="W792" s="20">
        <v>2.349091</v>
      </c>
      <c r="X792" s="4">
        <v>0.215545</v>
      </c>
      <c r="Y792" s="4">
        <v>0.162818</v>
      </c>
      <c r="Z792" s="4">
        <f>SUM(P792:Y792)</f>
        <v>99.684182</v>
      </c>
      <c r="AA792" s="21" t="s">
        <v>413</v>
      </c>
      <c r="AB792" s="21">
        <v>1160.1087291</v>
      </c>
      <c r="AC792" s="13" t="s">
        <v>34</v>
      </c>
      <c r="AD792" s="22">
        <v>0</v>
      </c>
      <c r="AE792" s="22">
        <v>0</v>
      </c>
      <c r="AF792" s="22">
        <v>0</v>
      </c>
      <c r="AG792" s="22">
        <v>0</v>
      </c>
      <c r="AH792" s="22">
        <v>0</v>
      </c>
      <c r="AI792" s="22">
        <v>0</v>
      </c>
      <c r="AJ792" s="23">
        <v>0</v>
      </c>
      <c r="AK792" s="23">
        <v>0</v>
      </c>
      <c r="AL792" s="22">
        <v>0</v>
      </c>
      <c r="AM792" s="22">
        <v>0</v>
      </c>
    </row>
    <row r="793" spans="1:39" ht="13.5">
      <c r="A793" s="46" t="s">
        <v>1691</v>
      </c>
      <c r="B793" s="47" t="s">
        <v>27</v>
      </c>
      <c r="C793" s="13" t="s">
        <v>385</v>
      </c>
      <c r="D793" s="14" t="s">
        <v>818</v>
      </c>
      <c r="E793" s="15" t="s">
        <v>36</v>
      </c>
      <c r="F793" s="16">
        <v>35852</v>
      </c>
      <c r="G793" s="16">
        <v>35852</v>
      </c>
      <c r="H793" s="17">
        <v>0.5208333333333334</v>
      </c>
      <c r="I793" s="18">
        <v>1998.157483458818</v>
      </c>
      <c r="J793" s="3" t="s">
        <v>1164</v>
      </c>
      <c r="K793" s="19" t="s">
        <v>1657</v>
      </c>
      <c r="L793" s="19" t="s">
        <v>1658</v>
      </c>
      <c r="M793" s="19">
        <v>1860</v>
      </c>
      <c r="N793" s="4">
        <v>4.9</v>
      </c>
      <c r="O793" s="13">
        <v>2019</v>
      </c>
      <c r="P793" s="4">
        <v>52.008</v>
      </c>
      <c r="Q793" s="4">
        <v>13.797</v>
      </c>
      <c r="R793" s="4">
        <v>10.99</v>
      </c>
      <c r="S793" s="4">
        <v>6.819</v>
      </c>
      <c r="T793" s="4">
        <v>11.181</v>
      </c>
      <c r="U793" s="4">
        <v>2.417</v>
      </c>
      <c r="V793" s="20">
        <v>0.4192</v>
      </c>
      <c r="W793" s="20">
        <v>2.471</v>
      </c>
      <c r="X793" s="4">
        <v>0.2196</v>
      </c>
      <c r="Y793" s="4">
        <v>0.1737</v>
      </c>
      <c r="Z793" s="4">
        <f>SUM(P793:Y793)</f>
        <v>100.4955</v>
      </c>
      <c r="AA793" s="21" t="s">
        <v>413</v>
      </c>
      <c r="AB793" s="21">
        <v>1155.4719</v>
      </c>
      <c r="AC793" s="13">
        <v>2019</v>
      </c>
      <c r="AD793" s="22">
        <v>50.6006805071825</v>
      </c>
      <c r="AE793" s="22">
        <v>13.281797877308</v>
      </c>
      <c r="AF793" s="22">
        <v>11.3667729982207</v>
      </c>
      <c r="AG793" s="22">
        <v>8.81259116451925</v>
      </c>
      <c r="AH793" s="22">
        <v>10.6214119894925</v>
      </c>
      <c r="AI793" s="22">
        <v>2.15609026549403</v>
      </c>
      <c r="AJ793" s="23">
        <v>0.407664125828703</v>
      </c>
      <c r="AK793" s="23">
        <v>2.32720854053324</v>
      </c>
      <c r="AL793" s="22">
        <v>0.253657678293415</v>
      </c>
      <c r="AM793" s="22">
        <v>0.172124853127675</v>
      </c>
    </row>
    <row r="794" spans="1:39" ht="13.5">
      <c r="A794" s="43" t="s">
        <v>1692</v>
      </c>
      <c r="B794" s="47" t="s">
        <v>27</v>
      </c>
      <c r="C794" s="13" t="s">
        <v>385</v>
      </c>
      <c r="D794" s="14" t="s">
        <v>818</v>
      </c>
      <c r="E794" s="15" t="s">
        <v>36</v>
      </c>
      <c r="F794" s="16">
        <v>35860</v>
      </c>
      <c r="G794" s="16">
        <v>35860</v>
      </c>
      <c r="H794" s="17">
        <v>0.5</v>
      </c>
      <c r="I794" s="18">
        <v>1998.1793292265572</v>
      </c>
      <c r="J794" s="3" t="s">
        <v>1164</v>
      </c>
      <c r="K794" s="19" t="s">
        <v>1657</v>
      </c>
      <c r="L794" s="19" t="s">
        <v>1658</v>
      </c>
      <c r="M794" s="19">
        <v>1860</v>
      </c>
      <c r="N794" s="4">
        <v>4.9</v>
      </c>
      <c r="O794" s="13">
        <v>2020</v>
      </c>
      <c r="P794" s="4">
        <v>51.989</v>
      </c>
      <c r="Q794" s="4">
        <v>13.731</v>
      </c>
      <c r="R794" s="4">
        <v>11.04</v>
      </c>
      <c r="S794" s="4">
        <v>6.945</v>
      </c>
      <c r="T794" s="4">
        <v>11.118</v>
      </c>
      <c r="U794" s="4">
        <v>2.426</v>
      </c>
      <c r="V794" s="20">
        <v>0.4176</v>
      </c>
      <c r="W794" s="20">
        <v>2.424</v>
      </c>
      <c r="X794" s="4">
        <v>0.2343</v>
      </c>
      <c r="Y794" s="4">
        <v>0.1818</v>
      </c>
      <c r="Z794" s="4">
        <f>SUM(P794:Y794)</f>
        <v>100.50669999999998</v>
      </c>
      <c r="AA794" s="21" t="s">
        <v>413</v>
      </c>
      <c r="AB794" s="21">
        <v>1158.0045</v>
      </c>
      <c r="AC794" s="13">
        <v>2020</v>
      </c>
      <c r="AD794" s="22">
        <v>50.6798158697957</v>
      </c>
      <c r="AE794" s="22">
        <v>13.2989015639708</v>
      </c>
      <c r="AF794" s="22">
        <v>11.3221701384934</v>
      </c>
      <c r="AG794" s="22">
        <v>8.72207889364981</v>
      </c>
      <c r="AH794" s="22">
        <v>10.6550529097338</v>
      </c>
      <c r="AI794" s="22">
        <v>2.15984890060091</v>
      </c>
      <c r="AJ794" s="23">
        <v>0.406358126490274</v>
      </c>
      <c r="AK794" s="23">
        <v>2.32824048155346</v>
      </c>
      <c r="AL794" s="22">
        <v>0.255108203479006</v>
      </c>
      <c r="AM794" s="22">
        <v>0.172424912232846</v>
      </c>
    </row>
    <row r="795" spans="1:39" ht="13.5">
      <c r="A795" s="46" t="s">
        <v>1693</v>
      </c>
      <c r="B795" s="47" t="s">
        <v>27</v>
      </c>
      <c r="C795" s="13" t="s">
        <v>385</v>
      </c>
      <c r="D795" s="14" t="s">
        <v>818</v>
      </c>
      <c r="E795" s="15" t="s">
        <v>36</v>
      </c>
      <c r="F795" s="16">
        <v>35866</v>
      </c>
      <c r="G795" s="16">
        <v>35866</v>
      </c>
      <c r="H795" s="17">
        <v>0.4270833333333333</v>
      </c>
      <c r="I795" s="18">
        <v>1998.1955566963268</v>
      </c>
      <c r="J795" s="3" t="s">
        <v>1164</v>
      </c>
      <c r="K795" s="19" t="s">
        <v>1657</v>
      </c>
      <c r="L795" s="19" t="s">
        <v>1658</v>
      </c>
      <c r="M795" s="19">
        <v>1860</v>
      </c>
      <c r="N795" s="4">
        <v>4.9</v>
      </c>
      <c r="O795" s="13" t="s">
        <v>34</v>
      </c>
      <c r="P795" s="4"/>
      <c r="Q795" s="4"/>
      <c r="R795" s="4"/>
      <c r="S795" s="4"/>
      <c r="T795" s="4"/>
      <c r="U795" s="4"/>
      <c r="V795" s="20"/>
      <c r="W795" s="20"/>
      <c r="X795" s="4"/>
      <c r="Y795" s="4"/>
      <c r="Z795" s="4"/>
      <c r="AA795" s="21" t="s">
        <v>34</v>
      </c>
      <c r="AB795" s="21" t="s">
        <v>34</v>
      </c>
      <c r="AC795" s="13">
        <v>2021</v>
      </c>
      <c r="AD795" s="22">
        <v>50.6277544493672</v>
      </c>
      <c r="AE795" s="22">
        <v>13.2236146036774</v>
      </c>
      <c r="AF795" s="22">
        <v>11.3739896056307</v>
      </c>
      <c r="AG795" s="22">
        <v>8.89059498445537</v>
      </c>
      <c r="AH795" s="22">
        <v>10.5933921436709</v>
      </c>
      <c r="AI795" s="22">
        <v>2.12270633449223</v>
      </c>
      <c r="AJ795" s="23">
        <v>0.41185336376059</v>
      </c>
      <c r="AK795" s="23">
        <v>2.33316441035033</v>
      </c>
      <c r="AL795" s="22">
        <v>0.250737133438599</v>
      </c>
      <c r="AM795" s="22">
        <v>0.172192971156628</v>
      </c>
    </row>
    <row r="796" spans="1:39" ht="13.5">
      <c r="A796" s="46" t="s">
        <v>1694</v>
      </c>
      <c r="B796" s="47" t="s">
        <v>120</v>
      </c>
      <c r="C796" s="13" t="s">
        <v>385</v>
      </c>
      <c r="D796" s="14" t="s">
        <v>906</v>
      </c>
      <c r="E796" s="15" t="s">
        <v>1233</v>
      </c>
      <c r="F796" s="16">
        <v>35872</v>
      </c>
      <c r="G796" s="16">
        <v>35869</v>
      </c>
      <c r="H796" s="3"/>
      <c r="I796" s="18">
        <v>1998.2026009582478</v>
      </c>
      <c r="J796" s="3" t="s">
        <v>102</v>
      </c>
      <c r="K796" s="19" t="s">
        <v>103</v>
      </c>
      <c r="L796" s="19" t="s">
        <v>104</v>
      </c>
      <c r="M796" s="19">
        <v>2800</v>
      </c>
      <c r="N796" s="4"/>
      <c r="O796" s="13">
        <v>2022</v>
      </c>
      <c r="P796" s="4">
        <v>51.517</v>
      </c>
      <c r="Q796" s="4">
        <v>13.481</v>
      </c>
      <c r="R796" s="4">
        <v>10.979</v>
      </c>
      <c r="S796" s="4">
        <v>7.392</v>
      </c>
      <c r="T796" s="4">
        <v>10.968</v>
      </c>
      <c r="U796" s="4">
        <v>2.399</v>
      </c>
      <c r="V796" s="20">
        <v>0.415</v>
      </c>
      <c r="W796" s="20">
        <v>2.382</v>
      </c>
      <c r="X796" s="4">
        <v>0.2289</v>
      </c>
      <c r="Y796" s="4">
        <v>0.1749</v>
      </c>
      <c r="Z796" s="4">
        <f>SUM(P796:Y796)</f>
        <v>99.9368</v>
      </c>
      <c r="AA796" s="21">
        <v>102.55104</v>
      </c>
      <c r="AB796" s="21">
        <v>1162.5792000000001</v>
      </c>
      <c r="AC796" s="13" t="s">
        <v>34</v>
      </c>
      <c r="AD796" s="22">
        <v>0</v>
      </c>
      <c r="AE796" s="22">
        <v>0</v>
      </c>
      <c r="AF796" s="22">
        <v>0</v>
      </c>
      <c r="AG796" s="22">
        <v>0</v>
      </c>
      <c r="AH796" s="22">
        <v>0</v>
      </c>
      <c r="AI796" s="22">
        <v>0</v>
      </c>
      <c r="AJ796" s="23">
        <v>0</v>
      </c>
      <c r="AK796" s="23">
        <v>0</v>
      </c>
      <c r="AL796" s="22">
        <v>0</v>
      </c>
      <c r="AM796" s="22">
        <v>0</v>
      </c>
    </row>
    <row r="797" spans="1:39" ht="13.5">
      <c r="A797" s="46" t="s">
        <v>1695</v>
      </c>
      <c r="B797" s="47" t="s">
        <v>27</v>
      </c>
      <c r="C797" s="13" t="s">
        <v>385</v>
      </c>
      <c r="D797" s="14" t="s">
        <v>818</v>
      </c>
      <c r="E797" s="15" t="s">
        <v>36</v>
      </c>
      <c r="F797" s="16">
        <v>35873</v>
      </c>
      <c r="G797" s="16">
        <v>35873</v>
      </c>
      <c r="H797" s="17">
        <v>0.3333333333333333</v>
      </c>
      <c r="I797" s="18">
        <v>1998.2144649783254</v>
      </c>
      <c r="J797" s="3" t="s">
        <v>1164</v>
      </c>
      <c r="K797" s="19" t="s">
        <v>1657</v>
      </c>
      <c r="L797" s="19" t="s">
        <v>1658</v>
      </c>
      <c r="M797" s="19">
        <v>1860</v>
      </c>
      <c r="N797" s="4">
        <v>4.9</v>
      </c>
      <c r="O797" s="13" t="s">
        <v>34</v>
      </c>
      <c r="P797" s="4"/>
      <c r="Q797" s="4"/>
      <c r="R797" s="4"/>
      <c r="S797" s="4"/>
      <c r="T797" s="4"/>
      <c r="U797" s="4"/>
      <c r="V797" s="20"/>
      <c r="W797" s="20"/>
      <c r="X797" s="4"/>
      <c r="Y797" s="4"/>
      <c r="Z797" s="4"/>
      <c r="AA797" s="21" t="s">
        <v>34</v>
      </c>
      <c r="AB797" s="21" t="s">
        <v>34</v>
      </c>
      <c r="AC797" s="13">
        <v>2023</v>
      </c>
      <c r="AD797" s="22">
        <v>50.6202753112025</v>
      </c>
      <c r="AE797" s="22">
        <v>13.0635244471357</v>
      </c>
      <c r="AF797" s="22">
        <v>11.4026752602329</v>
      </c>
      <c r="AG797" s="22">
        <v>9.07623159065326</v>
      </c>
      <c r="AH797" s="22">
        <v>10.5296381374297</v>
      </c>
      <c r="AI797" s="22">
        <v>2.15289624404613</v>
      </c>
      <c r="AJ797" s="23">
        <v>0.412235282684862</v>
      </c>
      <c r="AK797" s="23">
        <v>2.31617770075749</v>
      </c>
      <c r="AL797" s="22">
        <v>0.253993377106565</v>
      </c>
      <c r="AM797" s="22">
        <v>0.172352648750884</v>
      </c>
    </row>
    <row r="798" spans="1:39" ht="13.5">
      <c r="A798" s="43" t="s">
        <v>1696</v>
      </c>
      <c r="B798" s="47" t="s">
        <v>27</v>
      </c>
      <c r="C798" s="13" t="s">
        <v>385</v>
      </c>
      <c r="D798" s="14" t="s">
        <v>818</v>
      </c>
      <c r="E798" s="15" t="s">
        <v>36</v>
      </c>
      <c r="F798" s="16">
        <v>35880</v>
      </c>
      <c r="G798" s="16">
        <v>35880</v>
      </c>
      <c r="H798" s="17">
        <v>0.3909722222222222</v>
      </c>
      <c r="I798" s="18">
        <v>1998.2337877405125</v>
      </c>
      <c r="J798" s="3" t="s">
        <v>1164</v>
      </c>
      <c r="K798" s="19" t="s">
        <v>1657</v>
      </c>
      <c r="L798" s="19" t="s">
        <v>1658</v>
      </c>
      <c r="M798" s="19">
        <v>1860</v>
      </c>
      <c r="N798" s="4">
        <v>4.9</v>
      </c>
      <c r="O798" s="13">
        <v>2024</v>
      </c>
      <c r="P798" s="4">
        <v>52.084167</v>
      </c>
      <c r="Q798" s="4">
        <v>13.489167</v>
      </c>
      <c r="R798" s="4">
        <v>11.816667</v>
      </c>
      <c r="S798" s="4">
        <v>6.301667</v>
      </c>
      <c r="T798" s="4">
        <v>10.836667</v>
      </c>
      <c r="U798" s="4">
        <v>2.454167</v>
      </c>
      <c r="V798" s="20">
        <v>0.47475</v>
      </c>
      <c r="W798" s="20">
        <v>2.673333</v>
      </c>
      <c r="X798" s="4">
        <v>0.279583</v>
      </c>
      <c r="Y798" s="4">
        <v>0.183083</v>
      </c>
      <c r="Z798" s="4">
        <f aca="true" t="shared" si="23" ref="Z798:Z804">SUM(P798:Y798)</f>
        <v>100.593251</v>
      </c>
      <c r="AA798" s="21">
        <v>109.160775</v>
      </c>
      <c r="AB798" s="21">
        <v>1145.0735067</v>
      </c>
      <c r="AC798" s="13">
        <v>2024</v>
      </c>
      <c r="AD798" s="22">
        <v>50.3098384667233</v>
      </c>
      <c r="AE798" s="22">
        <v>13.0741542515061</v>
      </c>
      <c r="AF798" s="22">
        <v>11.3969495444712</v>
      </c>
      <c r="AG798" s="22">
        <v>9.27331660870499</v>
      </c>
      <c r="AH798" s="22">
        <v>10.5409358597588</v>
      </c>
      <c r="AI798" s="22">
        <v>2.19080968568578</v>
      </c>
      <c r="AJ798" s="23">
        <v>0.407052237589381</v>
      </c>
      <c r="AK798" s="23">
        <v>2.31605652802097</v>
      </c>
      <c r="AL798" s="22">
        <v>0.317157326558476</v>
      </c>
      <c r="AM798" s="22">
        <v>0.173729490981076</v>
      </c>
    </row>
    <row r="799" spans="1:39" ht="13.5">
      <c r="A799" s="46" t="s">
        <v>1697</v>
      </c>
      <c r="B799" s="47" t="s">
        <v>120</v>
      </c>
      <c r="C799" s="13" t="s">
        <v>385</v>
      </c>
      <c r="D799" s="14" t="s">
        <v>906</v>
      </c>
      <c r="E799" s="15" t="s">
        <v>1233</v>
      </c>
      <c r="F799" s="16">
        <v>35880</v>
      </c>
      <c r="G799" s="16">
        <v>35876</v>
      </c>
      <c r="H799" s="3"/>
      <c r="I799" s="18">
        <v>1998.2217659137577</v>
      </c>
      <c r="J799" s="3" t="s">
        <v>102</v>
      </c>
      <c r="K799" s="19" t="s">
        <v>103</v>
      </c>
      <c r="L799" s="19" t="s">
        <v>104</v>
      </c>
      <c r="M799" s="19">
        <v>2800</v>
      </c>
      <c r="N799" s="4"/>
      <c r="O799" s="13">
        <v>2025</v>
      </c>
      <c r="P799" s="4">
        <v>51.4575</v>
      </c>
      <c r="Q799" s="4">
        <v>13.428333</v>
      </c>
      <c r="R799" s="4">
        <v>10.973333</v>
      </c>
      <c r="S799" s="4">
        <v>7.426667</v>
      </c>
      <c r="T799" s="4">
        <v>10.926667</v>
      </c>
      <c r="U799" s="4">
        <v>2.385</v>
      </c>
      <c r="V799" s="20">
        <v>0.408833</v>
      </c>
      <c r="W799" s="20">
        <v>2.386667</v>
      </c>
      <c r="X799" s="4">
        <v>0.240833</v>
      </c>
      <c r="Y799" s="4">
        <v>0.16575</v>
      </c>
      <c r="Z799" s="4">
        <f t="shared" si="23"/>
        <v>99.799583</v>
      </c>
      <c r="AA799" s="21">
        <v>113.8356603</v>
      </c>
      <c r="AB799" s="21">
        <v>1163.2760067</v>
      </c>
      <c r="AC799" s="13" t="s">
        <v>34</v>
      </c>
      <c r="AD799" s="22">
        <v>0</v>
      </c>
      <c r="AE799" s="22">
        <v>0</v>
      </c>
      <c r="AF799" s="22">
        <v>0</v>
      </c>
      <c r="AG799" s="22">
        <v>0</v>
      </c>
      <c r="AH799" s="22">
        <v>0</v>
      </c>
      <c r="AI799" s="22">
        <v>0</v>
      </c>
      <c r="AJ799" s="23">
        <v>0</v>
      </c>
      <c r="AK799" s="23">
        <v>0</v>
      </c>
      <c r="AL799" s="22">
        <v>0</v>
      </c>
      <c r="AM799" s="22">
        <v>0</v>
      </c>
    </row>
    <row r="800" spans="1:39" ht="13.5">
      <c r="A800" s="46" t="s">
        <v>1698</v>
      </c>
      <c r="B800" s="47" t="s">
        <v>120</v>
      </c>
      <c r="C800" s="13" t="s">
        <v>385</v>
      </c>
      <c r="D800" s="14" t="s">
        <v>906</v>
      </c>
      <c r="E800" s="15" t="s">
        <v>1233</v>
      </c>
      <c r="F800" s="16">
        <v>35887</v>
      </c>
      <c r="G800" s="16">
        <v>35883</v>
      </c>
      <c r="H800" s="3"/>
      <c r="I800" s="18">
        <v>1998.2409308692677</v>
      </c>
      <c r="J800" s="3" t="s">
        <v>102</v>
      </c>
      <c r="K800" s="19" t="s">
        <v>103</v>
      </c>
      <c r="L800" s="19" t="s">
        <v>104</v>
      </c>
      <c r="M800" s="19">
        <v>2800</v>
      </c>
      <c r="N800" s="4"/>
      <c r="O800" s="13">
        <v>2026</v>
      </c>
      <c r="P800" s="4">
        <v>51.138</v>
      </c>
      <c r="Q800" s="4">
        <v>13.403</v>
      </c>
      <c r="R800" s="4">
        <v>10.947</v>
      </c>
      <c r="S800" s="4">
        <v>7.66</v>
      </c>
      <c r="T800" s="4">
        <v>10.443</v>
      </c>
      <c r="U800" s="4">
        <v>2.354</v>
      </c>
      <c r="V800" s="20">
        <v>0.403</v>
      </c>
      <c r="W800" s="20">
        <v>2.39</v>
      </c>
      <c r="X800" s="4">
        <v>0.2278</v>
      </c>
      <c r="Y800" s="4">
        <v>0.1557</v>
      </c>
      <c r="Z800" s="4">
        <f t="shared" si="23"/>
        <v>99.1215</v>
      </c>
      <c r="AA800" s="21">
        <v>148.2183</v>
      </c>
      <c r="AB800" s="21">
        <v>1167.966</v>
      </c>
      <c r="AC800" s="13" t="s">
        <v>34</v>
      </c>
      <c r="AD800" s="22">
        <v>0</v>
      </c>
      <c r="AE800" s="22">
        <v>0</v>
      </c>
      <c r="AF800" s="22">
        <v>0</v>
      </c>
      <c r="AG800" s="22">
        <v>0</v>
      </c>
      <c r="AH800" s="22">
        <v>0</v>
      </c>
      <c r="AI800" s="22">
        <v>0</v>
      </c>
      <c r="AJ800" s="23">
        <v>0</v>
      </c>
      <c r="AK800" s="23">
        <v>0</v>
      </c>
      <c r="AL800" s="22">
        <v>0</v>
      </c>
      <c r="AM800" s="22">
        <v>0</v>
      </c>
    </row>
    <row r="801" spans="1:39" ht="13.5">
      <c r="A801" s="46" t="s">
        <v>1699</v>
      </c>
      <c r="B801" s="47" t="s">
        <v>27</v>
      </c>
      <c r="C801" s="13" t="s">
        <v>385</v>
      </c>
      <c r="D801" s="14" t="s">
        <v>818</v>
      </c>
      <c r="E801" s="15" t="s">
        <v>36</v>
      </c>
      <c r="F801" s="16">
        <v>35887</v>
      </c>
      <c r="G801" s="16">
        <v>35887</v>
      </c>
      <c r="H801" s="17">
        <v>0.4548611111111111</v>
      </c>
      <c r="I801" s="18">
        <v>1998.2531276142672</v>
      </c>
      <c r="J801" s="3" t="s">
        <v>1164</v>
      </c>
      <c r="K801" s="19" t="s">
        <v>1657</v>
      </c>
      <c r="L801" s="19" t="s">
        <v>1658</v>
      </c>
      <c r="M801" s="19">
        <v>1860</v>
      </c>
      <c r="N801" s="4">
        <v>4.9</v>
      </c>
      <c r="O801" s="13">
        <v>2027</v>
      </c>
      <c r="P801" s="4">
        <v>51.028888</v>
      </c>
      <c r="Q801" s="4">
        <v>13.533333</v>
      </c>
      <c r="R801" s="4">
        <v>10.761111</v>
      </c>
      <c r="S801" s="4">
        <v>7.115555</v>
      </c>
      <c r="T801" s="4">
        <v>10.697777</v>
      </c>
      <c r="U801" s="4">
        <v>2.396666</v>
      </c>
      <c r="V801" s="20">
        <v>0.412444</v>
      </c>
      <c r="W801" s="20">
        <v>2.403333</v>
      </c>
      <c r="X801" s="4">
        <v>0.214111</v>
      </c>
      <c r="Y801" s="4">
        <v>0.161</v>
      </c>
      <c r="Z801" s="4">
        <f t="shared" si="23"/>
        <v>98.72421800000001</v>
      </c>
      <c r="AA801" s="21" t="s">
        <v>413</v>
      </c>
      <c r="AB801" s="21">
        <v>1161.4326555</v>
      </c>
      <c r="AC801" s="13">
        <v>2027</v>
      </c>
      <c r="AD801" s="22">
        <v>50.2401736527299</v>
      </c>
      <c r="AE801" s="22">
        <v>13.0067279289394</v>
      </c>
      <c r="AF801" s="22">
        <v>11.4315755081972</v>
      </c>
      <c r="AG801" s="22">
        <v>9.5027472517843</v>
      </c>
      <c r="AH801" s="22">
        <v>10.4595686496853</v>
      </c>
      <c r="AI801" s="22">
        <v>2.16140917883722</v>
      </c>
      <c r="AJ801" s="23">
        <v>0.404886528374913</v>
      </c>
      <c r="AK801" s="23">
        <v>2.30845751998831</v>
      </c>
      <c r="AL801" s="22">
        <v>0.311218749422508</v>
      </c>
      <c r="AM801" s="22">
        <v>0.173235032041008</v>
      </c>
    </row>
    <row r="802" spans="1:39" ht="13.5">
      <c r="A802" s="43" t="s">
        <v>1700</v>
      </c>
      <c r="B802" s="47" t="s">
        <v>27</v>
      </c>
      <c r="C802" s="13" t="s">
        <v>385</v>
      </c>
      <c r="D802" s="14" t="s">
        <v>818</v>
      </c>
      <c r="E802" s="15" t="s">
        <v>36</v>
      </c>
      <c r="F802" s="16">
        <v>35894</v>
      </c>
      <c r="G802" s="16">
        <v>35894</v>
      </c>
      <c r="H802" s="17">
        <v>0.3993055555555556</v>
      </c>
      <c r="I802" s="18">
        <v>1998.2721404669558</v>
      </c>
      <c r="J802" s="3" t="s">
        <v>1164</v>
      </c>
      <c r="K802" s="19" t="s">
        <v>1657</v>
      </c>
      <c r="L802" s="19" t="s">
        <v>1658</v>
      </c>
      <c r="M802" s="19">
        <v>1860</v>
      </c>
      <c r="N802" s="4">
        <v>4.9</v>
      </c>
      <c r="O802" s="13">
        <v>2028</v>
      </c>
      <c r="P802" s="4">
        <v>51.231</v>
      </c>
      <c r="Q802" s="4">
        <v>13.567</v>
      </c>
      <c r="R802" s="4">
        <v>10.929</v>
      </c>
      <c r="S802" s="4">
        <v>7.169</v>
      </c>
      <c r="T802" s="4">
        <v>10.855</v>
      </c>
      <c r="U802" s="4">
        <v>2.454</v>
      </c>
      <c r="V802" s="20">
        <v>0.4195</v>
      </c>
      <c r="W802" s="20">
        <v>2.429</v>
      </c>
      <c r="X802" s="4">
        <v>0.2416</v>
      </c>
      <c r="Y802" s="4">
        <v>0.1648</v>
      </c>
      <c r="Z802" s="4">
        <f t="shared" si="23"/>
        <v>99.4599</v>
      </c>
      <c r="AA802" s="21" t="s">
        <v>413</v>
      </c>
      <c r="AB802" s="21">
        <v>1162.5069</v>
      </c>
      <c r="AC802" s="13">
        <v>2028</v>
      </c>
      <c r="AD802" s="22">
        <v>50.3468086103331</v>
      </c>
      <c r="AE802" s="22">
        <v>12.9877743991683</v>
      </c>
      <c r="AF802" s="22">
        <v>11.3875168325403</v>
      </c>
      <c r="AG802" s="22">
        <v>9.39554015536847</v>
      </c>
      <c r="AH802" s="22">
        <v>10.5101625851478</v>
      </c>
      <c r="AI802" s="22">
        <v>2.16059057946363</v>
      </c>
      <c r="AJ802" s="23">
        <v>0.406877571740113</v>
      </c>
      <c r="AK802" s="23">
        <v>2.32011081850814</v>
      </c>
      <c r="AL802" s="22">
        <v>0.310963503960186</v>
      </c>
      <c r="AM802" s="22">
        <v>0.173654943769974</v>
      </c>
    </row>
    <row r="803" spans="1:39" ht="13.5">
      <c r="A803" s="46" t="s">
        <v>1701</v>
      </c>
      <c r="B803" s="47" t="s">
        <v>120</v>
      </c>
      <c r="C803" s="13" t="s">
        <v>385</v>
      </c>
      <c r="D803" s="14" t="s">
        <v>906</v>
      </c>
      <c r="E803" s="15" t="s">
        <v>1233</v>
      </c>
      <c r="F803" s="16">
        <v>35901</v>
      </c>
      <c r="G803" s="16">
        <v>35894</v>
      </c>
      <c r="H803" s="3"/>
      <c r="I803" s="18">
        <v>1998.2710472279261</v>
      </c>
      <c r="J803" s="3" t="s">
        <v>102</v>
      </c>
      <c r="K803" s="19" t="s">
        <v>103</v>
      </c>
      <c r="L803" s="19" t="s">
        <v>104</v>
      </c>
      <c r="M803" s="19">
        <v>2800</v>
      </c>
      <c r="N803" s="4"/>
      <c r="O803" s="13">
        <v>2029</v>
      </c>
      <c r="P803" s="4">
        <v>51.384</v>
      </c>
      <c r="Q803" s="4">
        <v>13.446</v>
      </c>
      <c r="R803" s="4">
        <v>10.967</v>
      </c>
      <c r="S803" s="4">
        <v>7.587</v>
      </c>
      <c r="T803" s="4">
        <v>10.635</v>
      </c>
      <c r="U803" s="4">
        <v>2.397</v>
      </c>
      <c r="V803" s="20">
        <v>0.4066</v>
      </c>
      <c r="W803" s="20">
        <v>2.421</v>
      </c>
      <c r="X803" s="4">
        <v>0.2459</v>
      </c>
      <c r="Y803" s="4">
        <v>0.1639</v>
      </c>
      <c r="Z803" s="4">
        <f t="shared" si="23"/>
        <v>99.65340000000002</v>
      </c>
      <c r="AA803" s="21" t="s">
        <v>413</v>
      </c>
      <c r="AB803" s="21">
        <v>1166.4987</v>
      </c>
      <c r="AC803" s="13" t="s">
        <v>34</v>
      </c>
      <c r="AD803" s="22">
        <v>0</v>
      </c>
      <c r="AE803" s="22">
        <v>0</v>
      </c>
      <c r="AF803" s="22">
        <v>0</v>
      </c>
      <c r="AG803" s="22">
        <v>0</v>
      </c>
      <c r="AH803" s="22">
        <v>0</v>
      </c>
      <c r="AI803" s="22">
        <v>0</v>
      </c>
      <c r="AJ803" s="23">
        <v>0</v>
      </c>
      <c r="AK803" s="23">
        <v>0</v>
      </c>
      <c r="AL803" s="22">
        <v>0</v>
      </c>
      <c r="AM803" s="22">
        <v>0</v>
      </c>
    </row>
    <row r="804" spans="1:39" ht="13.5">
      <c r="A804" s="46" t="s">
        <v>1702</v>
      </c>
      <c r="B804" s="47" t="s">
        <v>27</v>
      </c>
      <c r="C804" s="13" t="s">
        <v>385</v>
      </c>
      <c r="D804" s="14" t="s">
        <v>818</v>
      </c>
      <c r="E804" s="15" t="s">
        <v>36</v>
      </c>
      <c r="F804" s="16">
        <v>35901</v>
      </c>
      <c r="G804" s="16">
        <v>35901</v>
      </c>
      <c r="H804" s="17">
        <v>0.5104166666666666</v>
      </c>
      <c r="I804" s="18">
        <v>1998.2916096281087</v>
      </c>
      <c r="J804" s="3" t="s">
        <v>1164</v>
      </c>
      <c r="K804" s="19" t="s">
        <v>1657</v>
      </c>
      <c r="L804" s="19" t="s">
        <v>1658</v>
      </c>
      <c r="M804" s="19">
        <v>1860</v>
      </c>
      <c r="N804" s="4">
        <v>4.9</v>
      </c>
      <c r="O804" s="13">
        <v>2030</v>
      </c>
      <c r="P804" s="4">
        <v>51.085454</v>
      </c>
      <c r="Q804" s="4">
        <v>13.480909</v>
      </c>
      <c r="R804" s="4">
        <v>10.761818</v>
      </c>
      <c r="S804" s="4">
        <v>7.138181</v>
      </c>
      <c r="T804" s="4">
        <v>10.778181</v>
      </c>
      <c r="U804" s="4">
        <v>2.328181</v>
      </c>
      <c r="V804" s="20">
        <v>0.413727</v>
      </c>
      <c r="W804" s="20">
        <v>2.410909</v>
      </c>
      <c r="X804" s="4">
        <v>0.225272</v>
      </c>
      <c r="Y804" s="4">
        <v>0.169727</v>
      </c>
      <c r="Z804" s="4">
        <f t="shared" si="23"/>
        <v>98.792359</v>
      </c>
      <c r="AA804" s="21" t="s">
        <v>413</v>
      </c>
      <c r="AB804" s="21">
        <v>1161.8874381</v>
      </c>
      <c r="AC804" s="13">
        <v>2030</v>
      </c>
      <c r="AD804" s="22">
        <v>50.4040501309089</v>
      </c>
      <c r="AE804" s="22">
        <v>13.0419403353496</v>
      </c>
      <c r="AF804" s="22">
        <v>11.3686997095122</v>
      </c>
      <c r="AG804" s="22">
        <v>9.26226972860818</v>
      </c>
      <c r="AH804" s="22">
        <v>10.5721368137105</v>
      </c>
      <c r="AI804" s="22">
        <v>2.13448565221234</v>
      </c>
      <c r="AJ804" s="23">
        <v>0.410283193709539</v>
      </c>
      <c r="AK804" s="23">
        <v>2.31480764845999</v>
      </c>
      <c r="AL804" s="22">
        <v>0.320122195585714</v>
      </c>
      <c r="AM804" s="22">
        <v>0.171204591942993</v>
      </c>
    </row>
    <row r="805" spans="1:39" ht="13.5">
      <c r="A805" s="46" t="s">
        <v>1703</v>
      </c>
      <c r="B805" s="47" t="s">
        <v>27</v>
      </c>
      <c r="C805" s="13" t="s">
        <v>385</v>
      </c>
      <c r="D805" s="14" t="s">
        <v>818</v>
      </c>
      <c r="E805" s="15" t="s">
        <v>36</v>
      </c>
      <c r="F805" s="16">
        <v>35908</v>
      </c>
      <c r="G805" s="16">
        <v>35908</v>
      </c>
      <c r="H805" s="17">
        <v>0.4375</v>
      </c>
      <c r="I805" s="18">
        <v>1998.3105749486651</v>
      </c>
      <c r="J805" s="3" t="s">
        <v>1164</v>
      </c>
      <c r="K805" s="19" t="s">
        <v>1657</v>
      </c>
      <c r="L805" s="19" t="s">
        <v>1658</v>
      </c>
      <c r="M805" s="19">
        <v>1860</v>
      </c>
      <c r="N805" s="4">
        <v>4.9</v>
      </c>
      <c r="O805" s="13" t="s">
        <v>34</v>
      </c>
      <c r="P805" s="4"/>
      <c r="Q805" s="4"/>
      <c r="R805" s="4"/>
      <c r="S805" s="4"/>
      <c r="T805" s="4"/>
      <c r="U805" s="4"/>
      <c r="V805" s="20"/>
      <c r="W805" s="20"/>
      <c r="X805" s="4"/>
      <c r="Y805" s="4"/>
      <c r="Z805" s="4"/>
      <c r="AA805" s="21" t="s">
        <v>34</v>
      </c>
      <c r="AB805" s="21" t="s">
        <v>34</v>
      </c>
      <c r="AC805" s="13">
        <v>2031</v>
      </c>
      <c r="AD805" s="22">
        <v>50.4696722428544</v>
      </c>
      <c r="AE805" s="22">
        <v>12.9677265029781</v>
      </c>
      <c r="AF805" s="22">
        <v>11.3747423283143</v>
      </c>
      <c r="AG805" s="22">
        <v>9.29340262549828</v>
      </c>
      <c r="AH805" s="22">
        <v>10.5218815463164</v>
      </c>
      <c r="AI805" s="22">
        <v>2.180145979544</v>
      </c>
      <c r="AJ805" s="23">
        <v>0.407135694975085</v>
      </c>
      <c r="AK805" s="23">
        <v>2.3155211237789</v>
      </c>
      <c r="AL805" s="22">
        <v>0.299037632041253</v>
      </c>
      <c r="AM805" s="22">
        <v>0.170734323699229</v>
      </c>
    </row>
    <row r="806" spans="1:39" ht="13.5">
      <c r="A806" s="43" t="s">
        <v>1704</v>
      </c>
      <c r="B806" s="47" t="s">
        <v>120</v>
      </c>
      <c r="C806" s="13" t="s">
        <v>385</v>
      </c>
      <c r="D806" s="14" t="s">
        <v>906</v>
      </c>
      <c r="E806" s="15" t="s">
        <v>34</v>
      </c>
      <c r="F806" s="16">
        <v>35908</v>
      </c>
      <c r="G806" s="16">
        <v>35904</v>
      </c>
      <c r="H806" s="3"/>
      <c r="I806" s="18">
        <v>1998.2984257357973</v>
      </c>
      <c r="J806" s="3" t="s">
        <v>102</v>
      </c>
      <c r="K806" s="19" t="s">
        <v>103</v>
      </c>
      <c r="L806" s="19" t="s">
        <v>104</v>
      </c>
      <c r="M806" s="19">
        <v>2800</v>
      </c>
      <c r="N806" s="4"/>
      <c r="O806" s="13">
        <v>2032</v>
      </c>
      <c r="P806" s="4">
        <v>51.384</v>
      </c>
      <c r="Q806" s="4">
        <v>13.468</v>
      </c>
      <c r="R806" s="4">
        <v>10.998</v>
      </c>
      <c r="S806" s="4">
        <v>7.435</v>
      </c>
      <c r="T806" s="4">
        <v>10.851</v>
      </c>
      <c r="U806" s="4">
        <v>2.38</v>
      </c>
      <c r="V806" s="20">
        <v>0.4091</v>
      </c>
      <c r="W806" s="20">
        <v>2.41</v>
      </c>
      <c r="X806" s="4">
        <v>0.2202</v>
      </c>
      <c r="Y806" s="4">
        <v>0.1714</v>
      </c>
      <c r="Z806" s="4">
        <f aca="true" t="shared" si="24" ref="Z806:Z820">SUM(P806:Y806)</f>
        <v>99.72670000000001</v>
      </c>
      <c r="AA806" s="21" t="s">
        <v>413</v>
      </c>
      <c r="AB806" s="21">
        <v>1163.4435</v>
      </c>
      <c r="AC806" s="13">
        <v>2032</v>
      </c>
      <c r="AD806" s="22">
        <v>50.4364725491886</v>
      </c>
      <c r="AE806" s="22">
        <v>13.2703649251218</v>
      </c>
      <c r="AF806" s="22">
        <v>11.3475012628703</v>
      </c>
      <c r="AG806" s="22">
        <v>8.95055575702775</v>
      </c>
      <c r="AH806" s="22">
        <v>10.5991298097264</v>
      </c>
      <c r="AI806" s="22">
        <v>2.1866573166842</v>
      </c>
      <c r="AJ806" s="23">
        <v>0.404824369339965</v>
      </c>
      <c r="AK806" s="23">
        <v>2.32092574841042</v>
      </c>
      <c r="AL806" s="22">
        <v>0.311946957920322</v>
      </c>
      <c r="AM806" s="22">
        <v>0.17162130371021</v>
      </c>
    </row>
    <row r="807" spans="1:39" ht="13.5">
      <c r="A807" s="46" t="s">
        <v>1705</v>
      </c>
      <c r="B807" s="47" t="s">
        <v>42</v>
      </c>
      <c r="C807" s="13" t="s">
        <v>385</v>
      </c>
      <c r="D807" s="14" t="s">
        <v>906</v>
      </c>
      <c r="E807" s="15" t="s">
        <v>34</v>
      </c>
      <c r="F807" s="16">
        <v>35908</v>
      </c>
      <c r="G807" s="16">
        <v>35904</v>
      </c>
      <c r="H807" s="3"/>
      <c r="I807" s="18">
        <v>1998.2984257357973</v>
      </c>
      <c r="J807" s="3" t="s">
        <v>102</v>
      </c>
      <c r="K807" s="19" t="s">
        <v>103</v>
      </c>
      <c r="L807" s="19" t="s">
        <v>104</v>
      </c>
      <c r="M807" s="19">
        <v>2800</v>
      </c>
      <c r="N807" s="4"/>
      <c r="O807" s="13">
        <v>2033</v>
      </c>
      <c r="P807" s="4">
        <v>51.366</v>
      </c>
      <c r="Q807" s="4">
        <v>13.328</v>
      </c>
      <c r="R807" s="4">
        <v>10.812</v>
      </c>
      <c r="S807" s="4">
        <v>7.446</v>
      </c>
      <c r="T807" s="4">
        <v>10.676</v>
      </c>
      <c r="U807" s="4">
        <v>2.376</v>
      </c>
      <c r="V807" s="20">
        <v>0.4068</v>
      </c>
      <c r="W807" s="20">
        <v>2.4</v>
      </c>
      <c r="X807" s="4">
        <v>0.2452</v>
      </c>
      <c r="Y807" s="4">
        <v>0.1564</v>
      </c>
      <c r="Z807" s="4">
        <f t="shared" si="24"/>
        <v>99.21240000000002</v>
      </c>
      <c r="AA807" s="21" t="s">
        <v>413</v>
      </c>
      <c r="AB807" s="21">
        <v>1163.6646</v>
      </c>
      <c r="AC807" s="13" t="s">
        <v>34</v>
      </c>
      <c r="AD807" s="22">
        <v>0</v>
      </c>
      <c r="AE807" s="22">
        <v>0</v>
      </c>
      <c r="AF807" s="22">
        <v>0</v>
      </c>
      <c r="AG807" s="22">
        <v>0</v>
      </c>
      <c r="AH807" s="22">
        <v>0</v>
      </c>
      <c r="AI807" s="22">
        <v>0</v>
      </c>
      <c r="AJ807" s="23">
        <v>0</v>
      </c>
      <c r="AK807" s="23">
        <v>0</v>
      </c>
      <c r="AL807" s="22">
        <v>0</v>
      </c>
      <c r="AM807" s="22">
        <v>0</v>
      </c>
    </row>
    <row r="808" spans="1:39" ht="13.5">
      <c r="A808" s="46" t="s">
        <v>1706</v>
      </c>
      <c r="B808" s="47" t="s">
        <v>27</v>
      </c>
      <c r="C808" s="13" t="s">
        <v>385</v>
      </c>
      <c r="D808" s="14" t="s">
        <v>818</v>
      </c>
      <c r="E808" s="15" t="s">
        <v>36</v>
      </c>
      <c r="F808" s="16">
        <v>35916</v>
      </c>
      <c r="G808" s="16">
        <v>35916</v>
      </c>
      <c r="H808" s="17">
        <v>0.4930555555555556</v>
      </c>
      <c r="I808" s="18">
        <v>1998.332629857784</v>
      </c>
      <c r="J808" s="3" t="s">
        <v>1164</v>
      </c>
      <c r="K808" s="19" t="s">
        <v>1657</v>
      </c>
      <c r="L808" s="19" t="s">
        <v>1658</v>
      </c>
      <c r="M808" s="19">
        <v>1860</v>
      </c>
      <c r="N808" s="4">
        <v>4.9</v>
      </c>
      <c r="O808" s="13">
        <v>2034</v>
      </c>
      <c r="P808" s="4">
        <v>51.17</v>
      </c>
      <c r="Q808" s="4">
        <v>13.479</v>
      </c>
      <c r="R808" s="4">
        <v>10.801</v>
      </c>
      <c r="S808" s="4">
        <v>7.019</v>
      </c>
      <c r="T808" s="4">
        <v>10.789</v>
      </c>
      <c r="U808" s="4">
        <v>2.329</v>
      </c>
      <c r="V808" s="20">
        <v>0.4145</v>
      </c>
      <c r="W808" s="20">
        <v>2.43</v>
      </c>
      <c r="X808" s="4">
        <v>0.2294</v>
      </c>
      <c r="Y808" s="4">
        <v>0.1631</v>
      </c>
      <c r="Z808" s="4">
        <f t="shared" si="24"/>
        <v>98.82400000000001</v>
      </c>
      <c r="AA808" s="21" t="s">
        <v>413</v>
      </c>
      <c r="AB808" s="21">
        <v>1159.4919000000002</v>
      </c>
      <c r="AC808" s="13">
        <v>2034</v>
      </c>
      <c r="AD808" s="22">
        <v>50.4305036587797</v>
      </c>
      <c r="AE808" s="22">
        <v>12.9782830205039</v>
      </c>
      <c r="AF808" s="22">
        <v>11.3925693453547</v>
      </c>
      <c r="AG808" s="22">
        <v>9.22893415658446</v>
      </c>
      <c r="AH808" s="22">
        <v>10.5515232591858</v>
      </c>
      <c r="AI808" s="22">
        <v>2.1982759513557</v>
      </c>
      <c r="AJ808" s="23">
        <v>0.406640789536495</v>
      </c>
      <c r="AK808" s="23">
        <v>2.33214532018826</v>
      </c>
      <c r="AL808" s="22">
        <v>0.308000201975662</v>
      </c>
      <c r="AM808" s="22">
        <v>0.173124296535339</v>
      </c>
    </row>
    <row r="809" spans="1:39" ht="13.5">
      <c r="A809" s="46" t="s">
        <v>1707</v>
      </c>
      <c r="B809" s="47" t="s">
        <v>120</v>
      </c>
      <c r="C809" s="13" t="s">
        <v>385</v>
      </c>
      <c r="D809" s="14" t="s">
        <v>906</v>
      </c>
      <c r="E809" s="15" t="s">
        <v>1233</v>
      </c>
      <c r="F809" s="16">
        <v>35916</v>
      </c>
      <c r="G809" s="16">
        <v>35908</v>
      </c>
      <c r="H809" s="3"/>
      <c r="I809" s="18">
        <v>1998.3093771389458</v>
      </c>
      <c r="J809" s="3" t="s">
        <v>102</v>
      </c>
      <c r="K809" s="19" t="s">
        <v>103</v>
      </c>
      <c r="L809" s="19" t="s">
        <v>104</v>
      </c>
      <c r="M809" s="19">
        <v>2800</v>
      </c>
      <c r="N809" s="4"/>
      <c r="O809" s="13">
        <v>2035</v>
      </c>
      <c r="P809" s="4">
        <v>51.471</v>
      </c>
      <c r="Q809" s="4">
        <v>13.419</v>
      </c>
      <c r="R809" s="4">
        <v>11.04</v>
      </c>
      <c r="S809" s="4">
        <v>7.657</v>
      </c>
      <c r="T809" s="4">
        <v>10.619</v>
      </c>
      <c r="U809" s="4">
        <v>2.315</v>
      </c>
      <c r="V809" s="20">
        <v>0.4028</v>
      </c>
      <c r="W809" s="20">
        <v>2.411</v>
      </c>
      <c r="X809" s="4">
        <v>0.2224</v>
      </c>
      <c r="Y809" s="4">
        <v>0.1529</v>
      </c>
      <c r="Z809" s="4">
        <f t="shared" si="24"/>
        <v>99.7101</v>
      </c>
      <c r="AA809" s="21">
        <v>152.62479000000002</v>
      </c>
      <c r="AB809" s="21">
        <v>1167.9057</v>
      </c>
      <c r="AC809" s="13" t="s">
        <v>34</v>
      </c>
      <c r="AD809" s="22">
        <v>0</v>
      </c>
      <c r="AE809" s="22">
        <v>0</v>
      </c>
      <c r="AF809" s="22">
        <v>0</v>
      </c>
      <c r="AG809" s="22">
        <v>0</v>
      </c>
      <c r="AH809" s="22">
        <v>0</v>
      </c>
      <c r="AI809" s="22">
        <v>0</v>
      </c>
      <c r="AJ809" s="23">
        <v>0</v>
      </c>
      <c r="AK809" s="23">
        <v>0</v>
      </c>
      <c r="AL809" s="22">
        <v>0</v>
      </c>
      <c r="AM809" s="22">
        <v>0</v>
      </c>
    </row>
    <row r="810" spans="1:39" ht="13.5">
      <c r="A810" s="43" t="s">
        <v>1708</v>
      </c>
      <c r="B810" s="47" t="s">
        <v>27</v>
      </c>
      <c r="C810" s="13" t="s">
        <v>385</v>
      </c>
      <c r="D810" s="14" t="s">
        <v>818</v>
      </c>
      <c r="E810" s="15" t="s">
        <v>36</v>
      </c>
      <c r="F810" s="16">
        <v>35922</v>
      </c>
      <c r="G810" s="16">
        <v>35922</v>
      </c>
      <c r="H810" s="17">
        <v>0.4236111111111111</v>
      </c>
      <c r="I810" s="18">
        <v>1998.3488668339796</v>
      </c>
      <c r="J810" s="3" t="s">
        <v>1164</v>
      </c>
      <c r="K810" s="19" t="s">
        <v>1657</v>
      </c>
      <c r="L810" s="19" t="s">
        <v>1658</v>
      </c>
      <c r="M810" s="19">
        <v>1860</v>
      </c>
      <c r="N810" s="4">
        <v>4.9</v>
      </c>
      <c r="O810" s="13">
        <v>2036</v>
      </c>
      <c r="P810" s="4">
        <v>51.557</v>
      </c>
      <c r="Q810" s="4">
        <v>13.59</v>
      </c>
      <c r="R810" s="4">
        <v>10.887</v>
      </c>
      <c r="S810" s="4">
        <v>7.117</v>
      </c>
      <c r="T810" s="4">
        <v>10.923</v>
      </c>
      <c r="U810" s="4">
        <v>2.412</v>
      </c>
      <c r="V810" s="20">
        <v>0.4226</v>
      </c>
      <c r="W810" s="20">
        <v>2.433</v>
      </c>
      <c r="X810" s="4">
        <v>0.2263</v>
      </c>
      <c r="Y810" s="4">
        <v>0.1575</v>
      </c>
      <c r="Z810" s="4">
        <f t="shared" si="24"/>
        <v>99.72540000000002</v>
      </c>
      <c r="AA810" s="21" t="s">
        <v>413</v>
      </c>
      <c r="AB810" s="21">
        <v>1161.4617</v>
      </c>
      <c r="AC810" s="13">
        <v>2036</v>
      </c>
      <c r="AD810" s="22">
        <v>50.4307089252944</v>
      </c>
      <c r="AE810" s="22">
        <v>13.0795980895772</v>
      </c>
      <c r="AF810" s="22">
        <v>11.3686722482893</v>
      </c>
      <c r="AG810" s="22">
        <v>9.18517903482804</v>
      </c>
      <c r="AH810" s="22">
        <v>10.5633594567937</v>
      </c>
      <c r="AI810" s="22">
        <v>2.1641266508904</v>
      </c>
      <c r="AJ810" s="23">
        <v>0.403566741424782</v>
      </c>
      <c r="AK810" s="23">
        <v>2.31546417892469</v>
      </c>
      <c r="AL810" s="22">
        <v>0.317808808872016</v>
      </c>
      <c r="AM810" s="22">
        <v>0.171515865105532</v>
      </c>
    </row>
    <row r="811" spans="1:39" ht="13.5">
      <c r="A811" s="46" t="s">
        <v>1709</v>
      </c>
      <c r="B811" s="47" t="s">
        <v>120</v>
      </c>
      <c r="C811" s="13" t="s">
        <v>385</v>
      </c>
      <c r="D811" s="14" t="s">
        <v>906</v>
      </c>
      <c r="E811" s="15" t="s">
        <v>1233</v>
      </c>
      <c r="F811" s="16">
        <v>35922</v>
      </c>
      <c r="G811" s="16">
        <v>35918</v>
      </c>
      <c r="H811" s="17">
        <v>0</v>
      </c>
      <c r="I811" s="18">
        <v>1998.3367556468172</v>
      </c>
      <c r="J811" s="3" t="s">
        <v>102</v>
      </c>
      <c r="K811" s="19" t="s">
        <v>103</v>
      </c>
      <c r="L811" s="19" t="s">
        <v>104</v>
      </c>
      <c r="M811" s="19">
        <v>2800</v>
      </c>
      <c r="N811" s="4"/>
      <c r="O811" s="13">
        <v>2037</v>
      </c>
      <c r="P811" s="4">
        <v>51.271</v>
      </c>
      <c r="Q811" s="4">
        <v>13.414</v>
      </c>
      <c r="R811" s="4">
        <v>10.907</v>
      </c>
      <c r="S811" s="4">
        <v>7.542</v>
      </c>
      <c r="T811" s="4">
        <v>10.545</v>
      </c>
      <c r="U811" s="4">
        <v>2.385</v>
      </c>
      <c r="V811" s="20">
        <v>0.4052</v>
      </c>
      <c r="W811" s="20">
        <v>2.409</v>
      </c>
      <c r="X811" s="4">
        <v>0.2446</v>
      </c>
      <c r="Y811" s="4">
        <v>0.1665</v>
      </c>
      <c r="Z811" s="4">
        <f t="shared" si="24"/>
        <v>99.28930000000001</v>
      </c>
      <c r="AA811" s="21" t="s">
        <v>413</v>
      </c>
      <c r="AB811" s="21">
        <v>1165.5942</v>
      </c>
      <c r="AC811" s="13" t="s">
        <v>34</v>
      </c>
      <c r="AD811" s="22">
        <v>0</v>
      </c>
      <c r="AE811" s="22">
        <v>0</v>
      </c>
      <c r="AF811" s="22">
        <v>0</v>
      </c>
      <c r="AG811" s="22">
        <v>0</v>
      </c>
      <c r="AH811" s="22">
        <v>0</v>
      </c>
      <c r="AI811" s="22">
        <v>0</v>
      </c>
      <c r="AJ811" s="23">
        <v>0</v>
      </c>
      <c r="AK811" s="23">
        <v>0</v>
      </c>
      <c r="AL811" s="22">
        <v>0</v>
      </c>
      <c r="AM811" s="22">
        <v>0</v>
      </c>
    </row>
    <row r="812" spans="1:39" ht="13.5">
      <c r="A812" s="46" t="s">
        <v>1710</v>
      </c>
      <c r="B812" s="47" t="s">
        <v>42</v>
      </c>
      <c r="C812" s="13" t="s">
        <v>385</v>
      </c>
      <c r="D812" s="14" t="s">
        <v>906</v>
      </c>
      <c r="E812" s="15" t="s">
        <v>34</v>
      </c>
      <c r="F812" s="16">
        <v>35929</v>
      </c>
      <c r="G812" s="16">
        <v>35927</v>
      </c>
      <c r="H812" s="17">
        <v>0.6666666666666666</v>
      </c>
      <c r="I812" s="18">
        <v>1998.3632215377597</v>
      </c>
      <c r="J812" s="3" t="s">
        <v>102</v>
      </c>
      <c r="K812" s="19" t="s">
        <v>103</v>
      </c>
      <c r="L812" s="19" t="s">
        <v>104</v>
      </c>
      <c r="M812" s="19">
        <v>2800</v>
      </c>
      <c r="N812" s="4"/>
      <c r="O812" s="13">
        <v>2038</v>
      </c>
      <c r="P812" s="4">
        <v>51.09</v>
      </c>
      <c r="Q812" s="4">
        <v>13.321</v>
      </c>
      <c r="R812" s="4">
        <v>10.846</v>
      </c>
      <c r="S812" s="4">
        <v>7.413</v>
      </c>
      <c r="T812" s="4">
        <v>10.693</v>
      </c>
      <c r="U812" s="4">
        <v>2.317</v>
      </c>
      <c r="V812" s="20">
        <v>0.4052</v>
      </c>
      <c r="W812" s="20">
        <v>2.417</v>
      </c>
      <c r="X812" s="4">
        <v>0.2262</v>
      </c>
      <c r="Y812" s="4">
        <v>0.1539</v>
      </c>
      <c r="Z812" s="4">
        <f t="shared" si="24"/>
        <v>98.8823</v>
      </c>
      <c r="AA812" s="21" t="s">
        <v>413</v>
      </c>
      <c r="AB812" s="21">
        <v>1163.0013</v>
      </c>
      <c r="AC812" s="13">
        <v>2038</v>
      </c>
      <c r="AD812" s="22">
        <v>50.4621373679434</v>
      </c>
      <c r="AE812" s="22">
        <v>12.9687591969848</v>
      </c>
      <c r="AF812" s="22">
        <v>11.4946866896547</v>
      </c>
      <c r="AG812" s="22">
        <v>9.12522808522254</v>
      </c>
      <c r="AH812" s="22">
        <v>10.5593513162482</v>
      </c>
      <c r="AI812" s="22">
        <v>2.16482872505778</v>
      </c>
      <c r="AJ812" s="23">
        <v>0.405273724905774</v>
      </c>
      <c r="AK812" s="23">
        <v>2.33765118630189</v>
      </c>
      <c r="AL812" s="22">
        <v>0.307239931100637</v>
      </c>
      <c r="AM812" s="22">
        <v>0.174843776580297</v>
      </c>
    </row>
    <row r="813" spans="1:39" ht="13.5">
      <c r="A813" s="46" t="s">
        <v>1711</v>
      </c>
      <c r="B813" s="47" t="s">
        <v>27</v>
      </c>
      <c r="C813" s="13" t="s">
        <v>385</v>
      </c>
      <c r="D813" s="14" t="s">
        <v>818</v>
      </c>
      <c r="E813" s="15" t="s">
        <v>36</v>
      </c>
      <c r="F813" s="16">
        <v>35929</v>
      </c>
      <c r="G813" s="16">
        <v>35929</v>
      </c>
      <c r="H813" s="17">
        <v>0.59375</v>
      </c>
      <c r="I813" s="18">
        <v>1998.3684976043805</v>
      </c>
      <c r="J813" s="3" t="s">
        <v>1164</v>
      </c>
      <c r="K813" s="19" t="s">
        <v>1657</v>
      </c>
      <c r="L813" s="19" t="s">
        <v>1712</v>
      </c>
      <c r="M813" s="19">
        <v>1860</v>
      </c>
      <c r="N813" s="4">
        <v>4.9</v>
      </c>
      <c r="O813" s="13">
        <v>2039</v>
      </c>
      <c r="P813" s="4">
        <v>51.557</v>
      </c>
      <c r="Q813" s="4">
        <v>13.603</v>
      </c>
      <c r="R813" s="4">
        <v>10.809</v>
      </c>
      <c r="S813" s="4">
        <v>7.021</v>
      </c>
      <c r="T813" s="4">
        <v>10.862</v>
      </c>
      <c r="U813" s="4">
        <v>2.459</v>
      </c>
      <c r="V813" s="20">
        <v>0.4198</v>
      </c>
      <c r="W813" s="20">
        <v>2.422</v>
      </c>
      <c r="X813" s="4">
        <v>0.2352</v>
      </c>
      <c r="Y813" s="4">
        <v>0.1611</v>
      </c>
      <c r="Z813" s="4">
        <f t="shared" si="24"/>
        <v>99.5491</v>
      </c>
      <c r="AA813" s="21" t="s">
        <v>413</v>
      </c>
      <c r="AB813" s="21">
        <v>1159.5321000000001</v>
      </c>
      <c r="AC813" s="13">
        <v>2039</v>
      </c>
      <c r="AD813" s="22">
        <v>50.3382402629189</v>
      </c>
      <c r="AE813" s="22">
        <v>12.887051604935</v>
      </c>
      <c r="AF813" s="22">
        <v>11.6440961363308</v>
      </c>
      <c r="AG813" s="22">
        <v>9.21155139489337</v>
      </c>
      <c r="AH813" s="22">
        <v>10.5319750986938</v>
      </c>
      <c r="AI813" s="22">
        <v>2.17266954792645</v>
      </c>
      <c r="AJ813" s="23">
        <v>0.406362168245571</v>
      </c>
      <c r="AK813" s="23">
        <v>2.32670209050332</v>
      </c>
      <c r="AL813" s="22">
        <v>0.30806508515375</v>
      </c>
      <c r="AM813" s="22">
        <v>0.173286610398984</v>
      </c>
    </row>
    <row r="814" spans="1:39" ht="13.5">
      <c r="A814" s="43" t="s">
        <v>1713</v>
      </c>
      <c r="B814" s="47" t="s">
        <v>120</v>
      </c>
      <c r="C814" s="13" t="s">
        <v>385</v>
      </c>
      <c r="D814" s="14" t="s">
        <v>906</v>
      </c>
      <c r="E814" s="15" t="s">
        <v>1233</v>
      </c>
      <c r="F814" s="16">
        <v>35929</v>
      </c>
      <c r="G814" s="16">
        <v>35926</v>
      </c>
      <c r="H814" s="3"/>
      <c r="I814" s="18">
        <v>1998.3586584531142</v>
      </c>
      <c r="J814" s="3" t="s">
        <v>102</v>
      </c>
      <c r="K814" s="19" t="s">
        <v>103</v>
      </c>
      <c r="L814" s="19" t="s">
        <v>104</v>
      </c>
      <c r="M814" s="19">
        <v>2800</v>
      </c>
      <c r="N814" s="4"/>
      <c r="O814" s="13">
        <v>2040</v>
      </c>
      <c r="P814" s="4">
        <v>51.127</v>
      </c>
      <c r="Q814" s="4">
        <v>13.391</v>
      </c>
      <c r="R814" s="4">
        <v>10.928</v>
      </c>
      <c r="S814" s="4">
        <v>7.534</v>
      </c>
      <c r="T814" s="4">
        <v>10.56</v>
      </c>
      <c r="U814" s="4">
        <v>2.364</v>
      </c>
      <c r="V814" s="20">
        <v>0.4141</v>
      </c>
      <c r="W814" s="20">
        <v>2.425</v>
      </c>
      <c r="X814" s="4">
        <v>0.2429</v>
      </c>
      <c r="Y814" s="4">
        <v>0.1656</v>
      </c>
      <c r="Z814" s="4">
        <f t="shared" si="24"/>
        <v>99.15160000000002</v>
      </c>
      <c r="AA814" s="21" t="s">
        <v>413</v>
      </c>
      <c r="AB814" s="21">
        <v>1165.4334</v>
      </c>
      <c r="AC814" s="13" t="s">
        <v>34</v>
      </c>
      <c r="AD814" s="22">
        <v>0</v>
      </c>
      <c r="AE814" s="22">
        <v>0</v>
      </c>
      <c r="AF814" s="22">
        <v>0</v>
      </c>
      <c r="AG814" s="22">
        <v>0</v>
      </c>
      <c r="AH814" s="22">
        <v>0</v>
      </c>
      <c r="AI814" s="22">
        <v>0</v>
      </c>
      <c r="AJ814" s="23">
        <v>0</v>
      </c>
      <c r="AK814" s="23">
        <v>0</v>
      </c>
      <c r="AL814" s="22">
        <v>0</v>
      </c>
      <c r="AM814" s="22">
        <v>0</v>
      </c>
    </row>
    <row r="815" spans="1:39" ht="13.5">
      <c r="A815" s="46" t="s">
        <v>1714</v>
      </c>
      <c r="B815" s="47" t="s">
        <v>27</v>
      </c>
      <c r="C815" s="13" t="s">
        <v>385</v>
      </c>
      <c r="D815" s="14" t="s">
        <v>818</v>
      </c>
      <c r="E815" s="15" t="s">
        <v>36</v>
      </c>
      <c r="F815" s="16">
        <v>35943</v>
      </c>
      <c r="G815" s="16">
        <v>35943</v>
      </c>
      <c r="H815" s="17">
        <v>0.6666666666666666</v>
      </c>
      <c r="I815" s="18">
        <v>1998.4070271503538</v>
      </c>
      <c r="J815" s="3" t="s">
        <v>1164</v>
      </c>
      <c r="K815" s="19" t="s">
        <v>1680</v>
      </c>
      <c r="L815" s="19" t="s">
        <v>1715</v>
      </c>
      <c r="M815" s="19">
        <v>1860</v>
      </c>
      <c r="N815" s="4">
        <v>4.9</v>
      </c>
      <c r="O815" s="13">
        <v>2043</v>
      </c>
      <c r="P815" s="4">
        <v>51.239</v>
      </c>
      <c r="Q815" s="4">
        <v>13.523</v>
      </c>
      <c r="R815" s="4">
        <v>10.832</v>
      </c>
      <c r="S815" s="4">
        <v>7.083</v>
      </c>
      <c r="T815" s="4">
        <v>10.76</v>
      </c>
      <c r="U815" s="4">
        <v>2.412</v>
      </c>
      <c r="V815" s="20">
        <v>0.4134</v>
      </c>
      <c r="W815" s="20">
        <v>2.43</v>
      </c>
      <c r="X815" s="4">
        <v>0.234</v>
      </c>
      <c r="Y815" s="4">
        <v>0.1539</v>
      </c>
      <c r="Z815" s="4">
        <f t="shared" si="24"/>
        <v>99.0803</v>
      </c>
      <c r="AA815" s="21" t="s">
        <v>413</v>
      </c>
      <c r="AB815" s="21">
        <v>1160.7783000000002</v>
      </c>
      <c r="AC815" s="13">
        <v>2043</v>
      </c>
      <c r="AD815" s="22">
        <v>50.4519302292307</v>
      </c>
      <c r="AE815" s="22">
        <v>12.8893197657745</v>
      </c>
      <c r="AF815" s="22">
        <v>11.5194093865258</v>
      </c>
      <c r="AG815" s="22">
        <v>9.17915713550675</v>
      </c>
      <c r="AH815" s="22">
        <v>10.5610964658413</v>
      </c>
      <c r="AI815" s="22">
        <v>2.17422419567301</v>
      </c>
      <c r="AJ815" s="23">
        <v>0.407287104688048</v>
      </c>
      <c r="AK815" s="23">
        <v>2.33632851594686</v>
      </c>
      <c r="AL815" s="22">
        <v>0.307998208520315</v>
      </c>
      <c r="AM815" s="22">
        <v>0.173248992292677</v>
      </c>
    </row>
    <row r="816" spans="1:39" ht="13.5">
      <c r="A816" s="46" t="s">
        <v>1716</v>
      </c>
      <c r="B816" s="47" t="s">
        <v>120</v>
      </c>
      <c r="C816" s="13" t="s">
        <v>385</v>
      </c>
      <c r="D816" s="14" t="s">
        <v>906</v>
      </c>
      <c r="E816" s="15" t="s">
        <v>1233</v>
      </c>
      <c r="F816" s="16">
        <v>35943</v>
      </c>
      <c r="G816" s="16">
        <v>35939</v>
      </c>
      <c r="H816" s="3"/>
      <c r="I816" s="18">
        <v>1998.394250513347</v>
      </c>
      <c r="J816" s="3" t="s">
        <v>102</v>
      </c>
      <c r="K816" s="19" t="s">
        <v>103</v>
      </c>
      <c r="L816" s="19" t="s">
        <v>104</v>
      </c>
      <c r="M816" s="19">
        <v>2800</v>
      </c>
      <c r="N816" s="4"/>
      <c r="O816" s="13">
        <v>2044</v>
      </c>
      <c r="P816" s="4">
        <v>51.432</v>
      </c>
      <c r="Q816" s="4">
        <v>13.493</v>
      </c>
      <c r="R816" s="4">
        <v>10.981</v>
      </c>
      <c r="S816" s="4">
        <v>7.546</v>
      </c>
      <c r="T816" s="4">
        <v>10.691</v>
      </c>
      <c r="U816" s="4">
        <v>2.366</v>
      </c>
      <c r="V816" s="20">
        <v>0.4133</v>
      </c>
      <c r="W816" s="20">
        <v>2.434</v>
      </c>
      <c r="X816" s="4">
        <v>0.2304</v>
      </c>
      <c r="Y816" s="4">
        <v>0.1608</v>
      </c>
      <c r="Z816" s="4">
        <f t="shared" si="24"/>
        <v>99.7475</v>
      </c>
      <c r="AA816" s="21">
        <v>115.36992</v>
      </c>
      <c r="AB816" s="21">
        <v>1165.6746</v>
      </c>
      <c r="AC816" s="13" t="s">
        <v>34</v>
      </c>
      <c r="AD816" s="22">
        <v>0</v>
      </c>
      <c r="AE816" s="22">
        <v>0</v>
      </c>
      <c r="AF816" s="22">
        <v>0</v>
      </c>
      <c r="AG816" s="22">
        <v>0</v>
      </c>
      <c r="AH816" s="22">
        <v>0</v>
      </c>
      <c r="AI816" s="22">
        <v>0</v>
      </c>
      <c r="AJ816" s="23">
        <v>0</v>
      </c>
      <c r="AK816" s="23">
        <v>0</v>
      </c>
      <c r="AL816" s="22">
        <v>0</v>
      </c>
      <c r="AM816" s="22">
        <v>0</v>
      </c>
    </row>
    <row r="817" spans="1:39" ht="13.5">
      <c r="A817" s="46" t="s">
        <v>1717</v>
      </c>
      <c r="B817" s="47" t="s">
        <v>27</v>
      </c>
      <c r="C817" s="13" t="s">
        <v>385</v>
      </c>
      <c r="D817" s="14" t="s">
        <v>818</v>
      </c>
      <c r="E817" s="15" t="s">
        <v>36</v>
      </c>
      <c r="F817" s="16">
        <v>35950</v>
      </c>
      <c r="G817" s="16">
        <v>35950</v>
      </c>
      <c r="H817" s="17">
        <v>0.3784722222222222</v>
      </c>
      <c r="I817" s="18">
        <v>1998.425403072477</v>
      </c>
      <c r="J817" s="3" t="s">
        <v>1164</v>
      </c>
      <c r="K817" s="19" t="s">
        <v>1680</v>
      </c>
      <c r="L817" s="19" t="s">
        <v>1715</v>
      </c>
      <c r="M817" s="19">
        <v>1860</v>
      </c>
      <c r="N817" s="4">
        <v>4.9</v>
      </c>
      <c r="O817" s="13">
        <v>2045</v>
      </c>
      <c r="P817" s="4">
        <v>51.335</v>
      </c>
      <c r="Q817" s="4">
        <v>13.521818</v>
      </c>
      <c r="R817" s="4">
        <v>10.878181</v>
      </c>
      <c r="S817" s="4">
        <v>7.134545</v>
      </c>
      <c r="T817" s="4">
        <v>10.786363</v>
      </c>
      <c r="U817" s="4">
        <v>2.366363</v>
      </c>
      <c r="V817" s="20">
        <v>0.420909</v>
      </c>
      <c r="W817" s="20">
        <v>2.43909</v>
      </c>
      <c r="X817" s="4">
        <v>0.222863</v>
      </c>
      <c r="Y817" s="4">
        <v>0.160727</v>
      </c>
      <c r="Z817" s="4">
        <f t="shared" si="24"/>
        <v>99.265859</v>
      </c>
      <c r="AA817" s="21" t="s">
        <v>413</v>
      </c>
      <c r="AB817" s="21">
        <v>1161.8143545</v>
      </c>
      <c r="AC817" s="13">
        <v>2045</v>
      </c>
      <c r="AD817" s="22">
        <v>50.2596417748216</v>
      </c>
      <c r="AE817" s="22">
        <v>12.9434297633473</v>
      </c>
      <c r="AF817" s="22">
        <v>11.5903639582731</v>
      </c>
      <c r="AG817" s="22">
        <v>9.22705826140849</v>
      </c>
      <c r="AH817" s="22">
        <v>10.5985409499737</v>
      </c>
      <c r="AI817" s="22">
        <v>2.15377245316199</v>
      </c>
      <c r="AJ817" s="23">
        <v>0.413920407090443</v>
      </c>
      <c r="AK817" s="23">
        <v>2.33300593087341</v>
      </c>
      <c r="AL817" s="22">
        <v>0.304993984171905</v>
      </c>
      <c r="AM817" s="22">
        <v>0.175272516878011</v>
      </c>
    </row>
    <row r="818" spans="1:39" ht="13.5">
      <c r="A818" s="43" t="s">
        <v>1718</v>
      </c>
      <c r="B818" s="47" t="s">
        <v>120</v>
      </c>
      <c r="C818" s="13" t="s">
        <v>385</v>
      </c>
      <c r="D818" s="14" t="s">
        <v>906</v>
      </c>
      <c r="E818" s="15" t="s">
        <v>1233</v>
      </c>
      <c r="F818" s="16">
        <v>35950</v>
      </c>
      <c r="G818" s="16">
        <v>35948</v>
      </c>
      <c r="H818" s="3"/>
      <c r="I818" s="18">
        <v>1998.4188911704312</v>
      </c>
      <c r="J818" s="3" t="s">
        <v>102</v>
      </c>
      <c r="K818" s="19" t="s">
        <v>103</v>
      </c>
      <c r="L818" s="19" t="s">
        <v>104</v>
      </c>
      <c r="M818" s="19">
        <v>2800</v>
      </c>
      <c r="N818" s="4"/>
      <c r="O818" s="13">
        <v>2046</v>
      </c>
      <c r="P818" s="4">
        <v>51.5575</v>
      </c>
      <c r="Q818" s="4">
        <v>13.474166</v>
      </c>
      <c r="R818" s="4">
        <v>10.985833</v>
      </c>
      <c r="S818" s="4">
        <v>7.56</v>
      </c>
      <c r="T818" s="4">
        <v>10.7425</v>
      </c>
      <c r="U818" s="4">
        <v>2.3825</v>
      </c>
      <c r="V818" s="20">
        <v>0.406166</v>
      </c>
      <c r="W818" s="20">
        <v>2.425833</v>
      </c>
      <c r="X818" s="4">
        <v>0.2335</v>
      </c>
      <c r="Y818" s="4">
        <v>0.16825</v>
      </c>
      <c r="Z818" s="4">
        <f t="shared" si="24"/>
        <v>99.93624799999999</v>
      </c>
      <c r="AA818" s="21" t="s">
        <v>413</v>
      </c>
      <c r="AB818" s="21">
        <v>1165.956</v>
      </c>
      <c r="AC818" s="13" t="s">
        <v>34</v>
      </c>
      <c r="AD818" s="22">
        <v>0</v>
      </c>
      <c r="AE818" s="22">
        <v>0</v>
      </c>
      <c r="AF818" s="22">
        <v>0</v>
      </c>
      <c r="AG818" s="22">
        <v>0</v>
      </c>
      <c r="AH818" s="22">
        <v>0</v>
      </c>
      <c r="AI818" s="22">
        <v>0</v>
      </c>
      <c r="AJ818" s="23">
        <v>0</v>
      </c>
      <c r="AK818" s="23">
        <v>0</v>
      </c>
      <c r="AL818" s="22">
        <v>0</v>
      </c>
      <c r="AM818" s="22">
        <v>0</v>
      </c>
    </row>
    <row r="819" spans="1:39" ht="13.5">
      <c r="A819" s="46" t="s">
        <v>1719</v>
      </c>
      <c r="B819" s="47" t="s">
        <v>120</v>
      </c>
      <c r="C819" s="13" t="s">
        <v>385</v>
      </c>
      <c r="D819" s="14" t="s">
        <v>906</v>
      </c>
      <c r="E819" s="15" t="s">
        <v>1233</v>
      </c>
      <c r="F819" s="16">
        <v>35956</v>
      </c>
      <c r="G819" s="16">
        <v>35953</v>
      </c>
      <c r="H819" s="3"/>
      <c r="I819" s="18">
        <v>1998.432580424367</v>
      </c>
      <c r="J819" s="3" t="s">
        <v>102</v>
      </c>
      <c r="K819" s="19" t="s">
        <v>103</v>
      </c>
      <c r="L819" s="19" t="s">
        <v>104</v>
      </c>
      <c r="M819" s="19">
        <v>2800</v>
      </c>
      <c r="N819" s="4"/>
      <c r="O819" s="13">
        <v>2047</v>
      </c>
      <c r="P819" s="4">
        <v>51.336363</v>
      </c>
      <c r="Q819" s="4">
        <v>13.406363</v>
      </c>
      <c r="R819" s="4">
        <v>10.972727</v>
      </c>
      <c r="S819" s="4">
        <v>7.556363</v>
      </c>
      <c r="T819" s="4">
        <v>10.514545</v>
      </c>
      <c r="U819" s="4">
        <v>2.353636</v>
      </c>
      <c r="V819" s="20">
        <v>0.414545</v>
      </c>
      <c r="W819" s="20">
        <v>2.410909</v>
      </c>
      <c r="X819" s="4">
        <v>0.231363</v>
      </c>
      <c r="Y819" s="4">
        <v>0.155727</v>
      </c>
      <c r="Z819" s="4">
        <f t="shared" si="24"/>
        <v>99.35254100000002</v>
      </c>
      <c r="AA819" s="21" t="s">
        <v>413</v>
      </c>
      <c r="AB819" s="21">
        <v>1165.8828963</v>
      </c>
      <c r="AC819" s="13" t="s">
        <v>34</v>
      </c>
      <c r="AD819" s="22">
        <v>0</v>
      </c>
      <c r="AE819" s="22">
        <v>0</v>
      </c>
      <c r="AF819" s="22">
        <v>0</v>
      </c>
      <c r="AG819" s="22">
        <v>0</v>
      </c>
      <c r="AH819" s="22">
        <v>0</v>
      </c>
      <c r="AI819" s="22">
        <v>0</v>
      </c>
      <c r="AJ819" s="23">
        <v>0</v>
      </c>
      <c r="AK819" s="23">
        <v>0</v>
      </c>
      <c r="AL819" s="22">
        <v>0</v>
      </c>
      <c r="AM819" s="22">
        <v>0</v>
      </c>
    </row>
    <row r="820" spans="1:39" ht="13.5">
      <c r="A820" s="46" t="s">
        <v>1720</v>
      </c>
      <c r="B820" s="47" t="s">
        <v>27</v>
      </c>
      <c r="C820" s="13" t="s">
        <v>385</v>
      </c>
      <c r="D820" s="14" t="s">
        <v>818</v>
      </c>
      <c r="E820" s="15" t="s">
        <v>36</v>
      </c>
      <c r="F820" s="16">
        <v>35957</v>
      </c>
      <c r="G820" s="16">
        <v>35957</v>
      </c>
      <c r="H820" s="17">
        <v>0.3861111111111111</v>
      </c>
      <c r="I820" s="18">
        <v>1998.444588942125</v>
      </c>
      <c r="J820" s="3" t="s">
        <v>1164</v>
      </c>
      <c r="K820" s="19" t="s">
        <v>1680</v>
      </c>
      <c r="L820" s="19" t="s">
        <v>1715</v>
      </c>
      <c r="M820" s="19">
        <v>1860</v>
      </c>
      <c r="N820" s="4">
        <v>4.9</v>
      </c>
      <c r="O820" s="13">
        <v>2048</v>
      </c>
      <c r="P820" s="4">
        <v>51.49</v>
      </c>
      <c r="Q820" s="4">
        <v>13.56</v>
      </c>
      <c r="R820" s="4">
        <v>10.832222</v>
      </c>
      <c r="S820" s="4">
        <v>7.14</v>
      </c>
      <c r="T820" s="4">
        <v>10.762222</v>
      </c>
      <c r="U820" s="4">
        <v>2.451111</v>
      </c>
      <c r="V820" s="20">
        <v>0.415888</v>
      </c>
      <c r="W820" s="20">
        <v>2.421111</v>
      </c>
      <c r="X820" s="4">
        <v>0.235666</v>
      </c>
      <c r="Y820" s="4">
        <v>0.168111</v>
      </c>
      <c r="Z820" s="4">
        <f t="shared" si="24"/>
        <v>99.47633099999997</v>
      </c>
      <c r="AA820" s="21" t="s">
        <v>413</v>
      </c>
      <c r="AB820" s="21">
        <v>1161.9240000000002</v>
      </c>
      <c r="AC820" s="13">
        <v>2048</v>
      </c>
      <c r="AD820" s="22">
        <v>50.4643683207745</v>
      </c>
      <c r="AE820" s="22">
        <v>12.9758305737259</v>
      </c>
      <c r="AF820" s="22">
        <v>11.4957473568263</v>
      </c>
      <c r="AG820" s="22">
        <v>9.06187576409466</v>
      </c>
      <c r="AH820" s="22">
        <v>10.5836327037526</v>
      </c>
      <c r="AI820" s="22">
        <v>2.19225900198902</v>
      </c>
      <c r="AJ820" s="23">
        <v>0.417044204431813</v>
      </c>
      <c r="AK820" s="23">
        <v>2.32454178838265</v>
      </c>
      <c r="AL820" s="22">
        <v>0.311016016864403</v>
      </c>
      <c r="AM820" s="22">
        <v>0.173684269158043</v>
      </c>
    </row>
    <row r="821" spans="1:39" ht="13.5">
      <c r="A821" s="46" t="s">
        <v>1721</v>
      </c>
      <c r="B821" s="47" t="s">
        <v>27</v>
      </c>
      <c r="C821" s="13" t="s">
        <v>385</v>
      </c>
      <c r="D821" s="14" t="s">
        <v>818</v>
      </c>
      <c r="E821" s="15" t="s">
        <v>36</v>
      </c>
      <c r="F821" s="16">
        <v>35964</v>
      </c>
      <c r="G821" s="16">
        <v>35964</v>
      </c>
      <c r="H821" s="17">
        <v>0.3854166666666667</v>
      </c>
      <c r="I821" s="18">
        <v>1998.4637519963496</v>
      </c>
      <c r="J821" s="3" t="s">
        <v>1164</v>
      </c>
      <c r="K821" s="19" t="s">
        <v>1680</v>
      </c>
      <c r="L821" s="19" t="s">
        <v>1715</v>
      </c>
      <c r="M821" s="19">
        <v>1860</v>
      </c>
      <c r="N821" s="4">
        <v>4.9</v>
      </c>
      <c r="O821" s="13" t="s">
        <v>34</v>
      </c>
      <c r="P821" s="4"/>
      <c r="Q821" s="4"/>
      <c r="R821" s="4"/>
      <c r="S821" s="4"/>
      <c r="T821" s="4"/>
      <c r="U821" s="4"/>
      <c r="V821" s="20"/>
      <c r="W821" s="20"/>
      <c r="X821" s="4"/>
      <c r="Y821" s="4"/>
      <c r="Z821" s="4"/>
      <c r="AA821" s="21" t="s">
        <v>34</v>
      </c>
      <c r="AB821" s="21" t="s">
        <v>34</v>
      </c>
      <c r="AC821" s="13">
        <v>2049</v>
      </c>
      <c r="AD821" s="22">
        <v>50.45733132506</v>
      </c>
      <c r="AE821" s="22">
        <v>13.1062973506912</v>
      </c>
      <c r="AF821" s="22">
        <v>11.4242304757959</v>
      </c>
      <c r="AG821" s="22">
        <v>8.97923368516696</v>
      </c>
      <c r="AH821" s="22">
        <v>10.6066946132995</v>
      </c>
      <c r="AI821" s="22">
        <v>2.19344672120835</v>
      </c>
      <c r="AJ821" s="23">
        <v>0.412907784984124</v>
      </c>
      <c r="AK821" s="23">
        <v>2.34451054498303</v>
      </c>
      <c r="AL821" s="22">
        <v>0.302127647549359</v>
      </c>
      <c r="AM821" s="22">
        <v>0.173219851261633</v>
      </c>
    </row>
    <row r="822" spans="1:39" ht="13.5">
      <c r="A822" s="43" t="s">
        <v>1722</v>
      </c>
      <c r="B822" s="47" t="s">
        <v>120</v>
      </c>
      <c r="C822" s="13" t="s">
        <v>385</v>
      </c>
      <c r="D822" s="14" t="s">
        <v>906</v>
      </c>
      <c r="E822" s="15" t="s">
        <v>1233</v>
      </c>
      <c r="F822" s="16">
        <v>35964</v>
      </c>
      <c r="G822" s="16">
        <v>35960</v>
      </c>
      <c r="H822" s="3"/>
      <c r="I822" s="18">
        <v>1998.4517453798767</v>
      </c>
      <c r="J822" s="3" t="s">
        <v>102</v>
      </c>
      <c r="K822" s="19" t="s">
        <v>103</v>
      </c>
      <c r="L822" s="19" t="s">
        <v>104</v>
      </c>
      <c r="M822" s="19">
        <v>2800</v>
      </c>
      <c r="N822" s="4"/>
      <c r="O822" s="13">
        <v>2050</v>
      </c>
      <c r="P822" s="4">
        <v>50.981</v>
      </c>
      <c r="Q822" s="4">
        <v>13.307</v>
      </c>
      <c r="R822" s="4">
        <v>10.87</v>
      </c>
      <c r="S822" s="4">
        <v>7.474</v>
      </c>
      <c r="T822" s="4">
        <v>10.625</v>
      </c>
      <c r="U822" s="4">
        <v>2.304</v>
      </c>
      <c r="V822" s="20">
        <v>0.4133</v>
      </c>
      <c r="W822" s="20">
        <v>2.42</v>
      </c>
      <c r="X822" s="4">
        <v>0.2515</v>
      </c>
      <c r="Y822" s="4">
        <v>0.1564</v>
      </c>
      <c r="Z822" s="4">
        <f aca="true" t="shared" si="25" ref="Z822:Z833">SUM(P822:Y822)</f>
        <v>98.80220000000001</v>
      </c>
      <c r="AA822" s="21">
        <v>121.77936</v>
      </c>
      <c r="AB822" s="21">
        <v>1164.2274</v>
      </c>
      <c r="AC822" s="13" t="s">
        <v>34</v>
      </c>
      <c r="AD822" s="22">
        <v>0</v>
      </c>
      <c r="AE822" s="22">
        <v>0</v>
      </c>
      <c r="AF822" s="22">
        <v>0</v>
      </c>
      <c r="AG822" s="22">
        <v>0</v>
      </c>
      <c r="AH822" s="22">
        <v>0</v>
      </c>
      <c r="AI822" s="22">
        <v>0</v>
      </c>
      <c r="AJ822" s="23">
        <v>0</v>
      </c>
      <c r="AK822" s="23">
        <v>0</v>
      </c>
      <c r="AL822" s="22">
        <v>0</v>
      </c>
      <c r="AM822" s="22">
        <v>0</v>
      </c>
    </row>
    <row r="823" spans="1:39" ht="13.5">
      <c r="A823" s="46" t="s">
        <v>1723</v>
      </c>
      <c r="B823" s="47" t="s">
        <v>27</v>
      </c>
      <c r="C823" s="13" t="s">
        <v>385</v>
      </c>
      <c r="D823" s="14" t="s">
        <v>818</v>
      </c>
      <c r="E823" s="15" t="s">
        <v>36</v>
      </c>
      <c r="F823" s="16">
        <v>35971</v>
      </c>
      <c r="G823" s="16">
        <v>35971</v>
      </c>
      <c r="H823" s="17">
        <v>0.4305555555555556</v>
      </c>
      <c r="I823" s="18">
        <v>1998.4830405354019</v>
      </c>
      <c r="J823" s="3" t="s">
        <v>1164</v>
      </c>
      <c r="K823" s="19" t="s">
        <v>1680</v>
      </c>
      <c r="L823" s="19" t="s">
        <v>1715</v>
      </c>
      <c r="M823" s="19">
        <v>1860</v>
      </c>
      <c r="N823" s="4">
        <v>4.9</v>
      </c>
      <c r="O823" s="13">
        <v>2051</v>
      </c>
      <c r="P823" s="4">
        <v>51.256363</v>
      </c>
      <c r="Q823" s="4">
        <v>13.468181</v>
      </c>
      <c r="R823" s="4">
        <v>10.770909</v>
      </c>
      <c r="S823" s="4">
        <v>6.96909</v>
      </c>
      <c r="T823" s="4">
        <v>10.798181</v>
      </c>
      <c r="U823" s="4">
        <v>2.34909</v>
      </c>
      <c r="V823" s="20">
        <v>0.423363</v>
      </c>
      <c r="W823" s="20">
        <v>2.446363</v>
      </c>
      <c r="X823" s="4">
        <v>0.222909</v>
      </c>
      <c r="Y823" s="4">
        <v>0.154363</v>
      </c>
      <c r="Z823" s="4">
        <f t="shared" si="25"/>
        <v>98.858812</v>
      </c>
      <c r="AA823" s="21" t="s">
        <v>413</v>
      </c>
      <c r="AB823" s="21">
        <v>1158.488709</v>
      </c>
      <c r="AC823" s="13">
        <v>2051</v>
      </c>
      <c r="AD823" s="22">
        <v>50.5492348434468</v>
      </c>
      <c r="AE823" s="22">
        <v>13.0240437952023</v>
      </c>
      <c r="AF823" s="22">
        <v>11.5178455563419</v>
      </c>
      <c r="AG823" s="22">
        <v>8.79398653522086</v>
      </c>
      <c r="AH823" s="22">
        <v>10.6636698206659</v>
      </c>
      <c r="AI823" s="22">
        <v>2.19748490042565</v>
      </c>
      <c r="AJ823" s="23">
        <v>0.418857619141905</v>
      </c>
      <c r="AK823" s="23">
        <v>2.35228010749983</v>
      </c>
      <c r="AL823" s="22">
        <v>0.309590414148364</v>
      </c>
      <c r="AM823" s="22">
        <v>0.173006407906439</v>
      </c>
    </row>
    <row r="824" spans="1:39" ht="13.5">
      <c r="A824" s="46" t="s">
        <v>1724</v>
      </c>
      <c r="B824" s="47" t="s">
        <v>27</v>
      </c>
      <c r="C824" s="13" t="s">
        <v>385</v>
      </c>
      <c r="D824" s="14" t="s">
        <v>818</v>
      </c>
      <c r="E824" s="15" t="s">
        <v>36</v>
      </c>
      <c r="F824" s="16">
        <v>35971</v>
      </c>
      <c r="G824" s="16">
        <v>35971</v>
      </c>
      <c r="H824" s="17">
        <v>0.4895833333333333</v>
      </c>
      <c r="I824" s="18">
        <v>1998.4832021446498</v>
      </c>
      <c r="J824" s="3" t="s">
        <v>1164</v>
      </c>
      <c r="K824" s="19" t="s">
        <v>1725</v>
      </c>
      <c r="L824" s="19" t="s">
        <v>1726</v>
      </c>
      <c r="M824" s="19">
        <v>2100</v>
      </c>
      <c r="N824" s="4">
        <v>3.6</v>
      </c>
      <c r="O824" s="13">
        <v>2052</v>
      </c>
      <c r="P824" s="4">
        <v>51.372</v>
      </c>
      <c r="Q824" s="4">
        <v>13.532</v>
      </c>
      <c r="R824" s="4">
        <v>10.758</v>
      </c>
      <c r="S824" s="4">
        <v>7.032</v>
      </c>
      <c r="T824" s="4">
        <v>10.831</v>
      </c>
      <c r="U824" s="4">
        <v>2.328</v>
      </c>
      <c r="V824" s="20">
        <v>0.4057</v>
      </c>
      <c r="W824" s="20">
        <v>2.41</v>
      </c>
      <c r="X824" s="4">
        <v>0.2322</v>
      </c>
      <c r="Y824" s="4">
        <v>0.1618</v>
      </c>
      <c r="Z824" s="4">
        <f t="shared" si="25"/>
        <v>99.06269999999999</v>
      </c>
      <c r="AA824" s="21" t="s">
        <v>413</v>
      </c>
      <c r="AB824" s="21">
        <v>1158.5832</v>
      </c>
      <c r="AC824" s="13">
        <v>2052</v>
      </c>
      <c r="AD824" s="22">
        <v>50.5103560799391</v>
      </c>
      <c r="AE824" s="22">
        <v>13.0703410536023</v>
      </c>
      <c r="AF824" s="22">
        <v>11.5087941149823</v>
      </c>
      <c r="AG824" s="22">
        <v>8.76874792472213</v>
      </c>
      <c r="AH824" s="22">
        <v>10.6962870897743</v>
      </c>
      <c r="AI824" s="22">
        <v>2.1904310241067</v>
      </c>
      <c r="AJ824" s="23">
        <v>0.419422889636555</v>
      </c>
      <c r="AK824" s="23">
        <v>2.34997226681534</v>
      </c>
      <c r="AL824" s="22">
        <v>0.313062061164127</v>
      </c>
      <c r="AM824" s="22">
        <v>0.172585495257147</v>
      </c>
    </row>
    <row r="825" spans="1:39" ht="13.5">
      <c r="A825" s="46" t="s">
        <v>1727</v>
      </c>
      <c r="B825" s="47" t="s">
        <v>120</v>
      </c>
      <c r="C825" s="13" t="s">
        <v>385</v>
      </c>
      <c r="D825" s="14" t="s">
        <v>906</v>
      </c>
      <c r="E825" s="15" t="s">
        <v>1233</v>
      </c>
      <c r="F825" s="16">
        <v>35971</v>
      </c>
      <c r="G825" s="16">
        <v>35968</v>
      </c>
      <c r="H825" s="3"/>
      <c r="I825" s="18">
        <v>1998.473648186174</v>
      </c>
      <c r="J825" s="3" t="s">
        <v>102</v>
      </c>
      <c r="K825" s="19" t="s">
        <v>103</v>
      </c>
      <c r="L825" s="19" t="s">
        <v>104</v>
      </c>
      <c r="M825" s="19">
        <v>2800</v>
      </c>
      <c r="N825" s="4"/>
      <c r="O825" s="13">
        <v>2053</v>
      </c>
      <c r="P825" s="4">
        <v>50.777</v>
      </c>
      <c r="Q825" s="4">
        <v>13.332</v>
      </c>
      <c r="R825" s="4">
        <v>10.915</v>
      </c>
      <c r="S825" s="4">
        <v>7.364</v>
      </c>
      <c r="T825" s="4">
        <v>10.758</v>
      </c>
      <c r="U825" s="4">
        <v>2.354</v>
      </c>
      <c r="V825" s="20">
        <v>0.4153</v>
      </c>
      <c r="W825" s="20">
        <v>2.422</v>
      </c>
      <c r="X825" s="4">
        <v>0.2433</v>
      </c>
      <c r="Y825" s="4">
        <v>0.1579</v>
      </c>
      <c r="Z825" s="4">
        <f t="shared" si="25"/>
        <v>98.7385</v>
      </c>
      <c r="AA825" s="21">
        <v>111.36402</v>
      </c>
      <c r="AB825" s="21">
        <v>1162.0164</v>
      </c>
      <c r="AC825" s="13" t="s">
        <v>34</v>
      </c>
      <c r="AD825" s="22">
        <v>0</v>
      </c>
      <c r="AE825" s="22">
        <v>0</v>
      </c>
      <c r="AF825" s="22">
        <v>0</v>
      </c>
      <c r="AG825" s="22">
        <v>0</v>
      </c>
      <c r="AH825" s="22">
        <v>0</v>
      </c>
      <c r="AI825" s="22">
        <v>0</v>
      </c>
      <c r="AJ825" s="23">
        <v>0</v>
      </c>
      <c r="AK825" s="23">
        <v>0</v>
      </c>
      <c r="AL825" s="22">
        <v>0</v>
      </c>
      <c r="AM825" s="22">
        <v>0</v>
      </c>
    </row>
    <row r="826" spans="1:39" ht="13.5">
      <c r="A826" s="43" t="s">
        <v>1728</v>
      </c>
      <c r="B826" s="47" t="s">
        <v>27</v>
      </c>
      <c r="C826" s="13" t="s">
        <v>385</v>
      </c>
      <c r="D826" s="14" t="s">
        <v>818</v>
      </c>
      <c r="E826" s="15" t="s">
        <v>36</v>
      </c>
      <c r="F826" s="16">
        <v>35978</v>
      </c>
      <c r="G826" s="16">
        <v>35978</v>
      </c>
      <c r="H826" s="17">
        <v>0.3993055555555556</v>
      </c>
      <c r="I826" s="18">
        <v>1998.5021199330747</v>
      </c>
      <c r="J826" s="3" t="s">
        <v>1164</v>
      </c>
      <c r="K826" s="19" t="s">
        <v>1680</v>
      </c>
      <c r="L826" s="19" t="s">
        <v>1715</v>
      </c>
      <c r="M826" s="19">
        <v>1860</v>
      </c>
      <c r="N826" s="4">
        <v>4.9</v>
      </c>
      <c r="O826" s="13">
        <v>2054</v>
      </c>
      <c r="P826" s="4">
        <v>51.226</v>
      </c>
      <c r="Q826" s="4">
        <v>13.565</v>
      </c>
      <c r="R826" s="4">
        <v>10.727</v>
      </c>
      <c r="S826" s="4">
        <v>6.894</v>
      </c>
      <c r="T826" s="4">
        <v>10.86</v>
      </c>
      <c r="U826" s="4">
        <v>2.301</v>
      </c>
      <c r="V826" s="20">
        <v>0.4296</v>
      </c>
      <c r="W826" s="20">
        <v>2.45</v>
      </c>
      <c r="X826" s="4">
        <v>0.2549</v>
      </c>
      <c r="Y826" s="4">
        <v>0.164</v>
      </c>
      <c r="Z826" s="4">
        <f t="shared" si="25"/>
        <v>98.87150000000001</v>
      </c>
      <c r="AA826" s="21" t="s">
        <v>413</v>
      </c>
      <c r="AB826" s="21">
        <v>1156.9794000000002</v>
      </c>
      <c r="AC826" s="13">
        <v>2054</v>
      </c>
      <c r="AD826" s="22">
        <v>49.983959396037</v>
      </c>
      <c r="AE826" s="22">
        <v>12.9424362564621</v>
      </c>
      <c r="AF826" s="22">
        <v>11.6627366622427</v>
      </c>
      <c r="AG826" s="22">
        <v>9.04918307362392</v>
      </c>
      <c r="AH826" s="22">
        <v>10.9311726430886</v>
      </c>
      <c r="AI826" s="22">
        <v>2.18463112962349</v>
      </c>
      <c r="AJ826" s="23">
        <v>0.42991135532499</v>
      </c>
      <c r="AK826" s="23">
        <v>2.33194341221737</v>
      </c>
      <c r="AL826" s="22">
        <v>0.306650057644398</v>
      </c>
      <c r="AM826" s="22">
        <v>0.177376013735485</v>
      </c>
    </row>
    <row r="827" spans="1:39" ht="13.5">
      <c r="A827" s="46" t="s">
        <v>1729</v>
      </c>
      <c r="B827" s="47" t="s">
        <v>27</v>
      </c>
      <c r="C827" s="13" t="s">
        <v>385</v>
      </c>
      <c r="D827" s="14" t="s">
        <v>818</v>
      </c>
      <c r="E827" s="15" t="s">
        <v>36</v>
      </c>
      <c r="F827" s="16">
        <v>35978</v>
      </c>
      <c r="G827" s="16">
        <v>35978</v>
      </c>
      <c r="H827" s="17">
        <v>0.4236111111111111</v>
      </c>
      <c r="I827" s="18">
        <v>1998.502186478059</v>
      </c>
      <c r="J827" s="3" t="s">
        <v>1164</v>
      </c>
      <c r="K827" s="19" t="s">
        <v>1725</v>
      </c>
      <c r="L827" s="19" t="s">
        <v>1726</v>
      </c>
      <c r="M827" s="19">
        <v>2100</v>
      </c>
      <c r="N827" s="4">
        <v>3.6</v>
      </c>
      <c r="O827" s="13">
        <v>2055</v>
      </c>
      <c r="P827" s="4">
        <v>51.379</v>
      </c>
      <c r="Q827" s="4">
        <v>13.468</v>
      </c>
      <c r="R827" s="4">
        <v>10.811</v>
      </c>
      <c r="S827" s="4">
        <v>6.948</v>
      </c>
      <c r="T827" s="4">
        <v>10.802</v>
      </c>
      <c r="U827" s="4">
        <v>2.317</v>
      </c>
      <c r="V827" s="20">
        <v>0.4161</v>
      </c>
      <c r="W827" s="20">
        <v>2.455</v>
      </c>
      <c r="X827" s="4">
        <v>0.2384</v>
      </c>
      <c r="Y827" s="4">
        <v>0.1625</v>
      </c>
      <c r="Z827" s="4">
        <f t="shared" si="25"/>
        <v>98.99699999999999</v>
      </c>
      <c r="AA827" s="21" t="s">
        <v>413</v>
      </c>
      <c r="AB827" s="21">
        <v>1156.8948</v>
      </c>
      <c r="AC827" s="13">
        <v>2055</v>
      </c>
      <c r="AD827" s="22">
        <v>50.6006159190904</v>
      </c>
      <c r="AE827" s="22">
        <v>13.1043944405478</v>
      </c>
      <c r="AF827" s="22">
        <v>11.4415834377687</v>
      </c>
      <c r="AG827" s="22">
        <v>8.60399758571423</v>
      </c>
      <c r="AH827" s="22">
        <v>10.7408256920016</v>
      </c>
      <c r="AI827" s="22">
        <v>2.21983137711427</v>
      </c>
      <c r="AJ827" s="23">
        <v>0.419065294174787</v>
      </c>
      <c r="AK827" s="23">
        <v>2.38583791876805</v>
      </c>
      <c r="AL827" s="22">
        <v>0.310756148095796</v>
      </c>
      <c r="AM827" s="22">
        <v>0.173092186724369</v>
      </c>
    </row>
    <row r="828" spans="1:39" ht="13.5">
      <c r="A828" s="46" t="s">
        <v>1730</v>
      </c>
      <c r="B828" s="47" t="s">
        <v>120</v>
      </c>
      <c r="C828" s="13" t="s">
        <v>385</v>
      </c>
      <c r="D828" s="14" t="s">
        <v>906</v>
      </c>
      <c r="E828" s="15" t="s">
        <v>1233</v>
      </c>
      <c r="F828" s="16">
        <v>35978</v>
      </c>
      <c r="G828" s="16">
        <v>35975</v>
      </c>
      <c r="H828" s="3"/>
      <c r="I828" s="18">
        <v>1998.4928131416839</v>
      </c>
      <c r="J828" s="3" t="s">
        <v>102</v>
      </c>
      <c r="K828" s="19" t="s">
        <v>103</v>
      </c>
      <c r="L828" s="19" t="s">
        <v>104</v>
      </c>
      <c r="M828" s="19">
        <v>2800</v>
      </c>
      <c r="N828" s="4"/>
      <c r="O828" s="13">
        <v>2056</v>
      </c>
      <c r="P828" s="4">
        <v>51.172222</v>
      </c>
      <c r="Q828" s="4">
        <v>13.432222</v>
      </c>
      <c r="R828" s="4">
        <v>10.853333</v>
      </c>
      <c r="S828" s="4">
        <v>7.42</v>
      </c>
      <c r="T828" s="4">
        <v>10.668888</v>
      </c>
      <c r="U828" s="4">
        <v>2.358888</v>
      </c>
      <c r="V828" s="20">
        <v>0.415666</v>
      </c>
      <c r="W828" s="20">
        <v>2.416666</v>
      </c>
      <c r="X828" s="4">
        <v>0.219222</v>
      </c>
      <c r="Y828" s="4">
        <v>0.176555</v>
      </c>
      <c r="Z828" s="4">
        <f t="shared" si="25"/>
        <v>99.13366199999999</v>
      </c>
      <c r="AA828" s="21">
        <v>101.4814647</v>
      </c>
      <c r="AB828" s="21">
        <v>1163.142</v>
      </c>
      <c r="AC828" s="13" t="s">
        <v>34</v>
      </c>
      <c r="AD828" s="22">
        <v>0</v>
      </c>
      <c r="AE828" s="22">
        <v>0</v>
      </c>
      <c r="AF828" s="22">
        <v>0</v>
      </c>
      <c r="AG828" s="22">
        <v>0</v>
      </c>
      <c r="AH828" s="22">
        <v>0</v>
      </c>
      <c r="AI828" s="22">
        <v>0</v>
      </c>
      <c r="AJ828" s="23">
        <v>0</v>
      </c>
      <c r="AK828" s="23">
        <v>0</v>
      </c>
      <c r="AL828" s="22">
        <v>0</v>
      </c>
      <c r="AM828" s="22">
        <v>0</v>
      </c>
    </row>
    <row r="829" spans="1:39" ht="13.5">
      <c r="A829" s="46" t="s">
        <v>1731</v>
      </c>
      <c r="B829" s="47" t="s">
        <v>27</v>
      </c>
      <c r="C829" s="13" t="s">
        <v>385</v>
      </c>
      <c r="D829" s="14" t="s">
        <v>818</v>
      </c>
      <c r="E829" s="15" t="s">
        <v>36</v>
      </c>
      <c r="F829" s="16">
        <v>35985</v>
      </c>
      <c r="G829" s="16">
        <v>35985</v>
      </c>
      <c r="H829" s="17">
        <v>0.3958333333333333</v>
      </c>
      <c r="I829" s="18">
        <v>1998.5212753821581</v>
      </c>
      <c r="J829" s="3" t="s">
        <v>1164</v>
      </c>
      <c r="K829" s="19" t="s">
        <v>1680</v>
      </c>
      <c r="L829" s="19" t="s">
        <v>1715</v>
      </c>
      <c r="M829" s="19">
        <v>1860</v>
      </c>
      <c r="N829" s="4">
        <v>4.9</v>
      </c>
      <c r="O829" s="13">
        <v>2057</v>
      </c>
      <c r="P829" s="4">
        <v>51.267777</v>
      </c>
      <c r="Q829" s="4">
        <v>12.581111</v>
      </c>
      <c r="R829" s="4">
        <v>10.653333</v>
      </c>
      <c r="S829" s="4">
        <v>6.638888</v>
      </c>
      <c r="T829" s="4">
        <v>10.647777</v>
      </c>
      <c r="U829" s="4">
        <v>2.355555</v>
      </c>
      <c r="V829" s="20">
        <v>0.409444</v>
      </c>
      <c r="W829" s="20">
        <v>2.349</v>
      </c>
      <c r="X829" s="4">
        <v>0.225777</v>
      </c>
      <c r="Y829" s="4">
        <v>0.157333</v>
      </c>
      <c r="Z829" s="4">
        <f t="shared" si="25"/>
        <v>97.28599499999999</v>
      </c>
      <c r="AA829" s="21" t="s">
        <v>413</v>
      </c>
      <c r="AB829" s="21">
        <v>1151.8516488</v>
      </c>
      <c r="AC829" s="13">
        <v>2057</v>
      </c>
      <c r="AD829" s="22">
        <v>50.5007034931859</v>
      </c>
      <c r="AE829" s="22">
        <v>13.2942057618868</v>
      </c>
      <c r="AF829" s="22">
        <v>11.3018316028973</v>
      </c>
      <c r="AG829" s="22">
        <v>8.76014980594058</v>
      </c>
      <c r="AH829" s="22">
        <v>10.6800851793507</v>
      </c>
      <c r="AI829" s="22">
        <v>2.20350444126687</v>
      </c>
      <c r="AJ829" s="23">
        <v>0.413665271031189</v>
      </c>
      <c r="AK829" s="23">
        <v>2.36714107182221</v>
      </c>
      <c r="AL829" s="22">
        <v>0.305929352777365</v>
      </c>
      <c r="AM829" s="22">
        <v>0.172784019841037</v>
      </c>
    </row>
    <row r="830" spans="1:39" ht="13.5">
      <c r="A830" s="43" t="s">
        <v>1732</v>
      </c>
      <c r="B830" s="47" t="s">
        <v>120</v>
      </c>
      <c r="C830" s="13" t="s">
        <v>385</v>
      </c>
      <c r="D830" s="14" t="s">
        <v>906</v>
      </c>
      <c r="E830" s="15" t="s">
        <v>1233</v>
      </c>
      <c r="F830" s="16">
        <v>35985</v>
      </c>
      <c r="G830" s="16">
        <v>35979</v>
      </c>
      <c r="H830" s="3"/>
      <c r="I830" s="18">
        <v>1998.5037645448324</v>
      </c>
      <c r="J830" s="3" t="s">
        <v>102</v>
      </c>
      <c r="K830" s="19" t="s">
        <v>103</v>
      </c>
      <c r="L830" s="19" t="s">
        <v>104</v>
      </c>
      <c r="M830" s="19">
        <v>2800</v>
      </c>
      <c r="N830" s="4"/>
      <c r="O830" s="13">
        <v>2058</v>
      </c>
      <c r="P830" s="4">
        <v>50.914444</v>
      </c>
      <c r="Q830" s="4">
        <v>13.335555</v>
      </c>
      <c r="R830" s="4">
        <v>10.804444</v>
      </c>
      <c r="S830" s="4">
        <v>7.344444</v>
      </c>
      <c r="T830" s="4">
        <v>10.702222</v>
      </c>
      <c r="U830" s="4">
        <v>2.36</v>
      </c>
      <c r="V830" s="20">
        <v>0.418555</v>
      </c>
      <c r="W830" s="20">
        <v>2.438888</v>
      </c>
      <c r="X830" s="4">
        <v>0.229</v>
      </c>
      <c r="Y830" s="4">
        <v>0.160555</v>
      </c>
      <c r="Z830" s="4">
        <f t="shared" si="25"/>
        <v>98.70810700000001</v>
      </c>
      <c r="AA830" s="21">
        <v>115.27778430000001</v>
      </c>
      <c r="AB830" s="21">
        <v>1161.6233244</v>
      </c>
      <c r="AC830" s="13" t="s">
        <v>34</v>
      </c>
      <c r="AD830" s="22">
        <v>0</v>
      </c>
      <c r="AE830" s="22">
        <v>0</v>
      </c>
      <c r="AF830" s="22">
        <v>0</v>
      </c>
      <c r="AG830" s="22">
        <v>0</v>
      </c>
      <c r="AH830" s="22">
        <v>0</v>
      </c>
      <c r="AI830" s="22">
        <v>0</v>
      </c>
      <c r="AJ830" s="23">
        <v>0</v>
      </c>
      <c r="AK830" s="23">
        <v>0</v>
      </c>
      <c r="AL830" s="22">
        <v>0</v>
      </c>
      <c r="AM830" s="22">
        <v>0</v>
      </c>
    </row>
    <row r="831" spans="1:39" ht="13.5">
      <c r="A831" s="46" t="s">
        <v>1733</v>
      </c>
      <c r="B831" s="47" t="s">
        <v>27</v>
      </c>
      <c r="C831" s="13" t="s">
        <v>385</v>
      </c>
      <c r="D831" s="14" t="s">
        <v>818</v>
      </c>
      <c r="E831" s="15" t="s">
        <v>36</v>
      </c>
      <c r="F831" s="16">
        <v>35992</v>
      </c>
      <c r="G831" s="16">
        <v>35992</v>
      </c>
      <c r="H831" s="17">
        <v>0.3819444444444445</v>
      </c>
      <c r="I831" s="18">
        <v>1998.5404023119627</v>
      </c>
      <c r="J831" s="3" t="s">
        <v>1164</v>
      </c>
      <c r="K831" s="19" t="s">
        <v>1680</v>
      </c>
      <c r="L831" s="19" t="s">
        <v>1715</v>
      </c>
      <c r="M831" s="19">
        <v>1860</v>
      </c>
      <c r="N831" s="4">
        <v>4.9</v>
      </c>
      <c r="O831" s="13">
        <v>2059</v>
      </c>
      <c r="P831" s="4">
        <v>50.96</v>
      </c>
      <c r="Q831" s="4">
        <v>13.611</v>
      </c>
      <c r="R831" s="4">
        <v>10.78</v>
      </c>
      <c r="S831" s="4">
        <v>6.852</v>
      </c>
      <c r="T831" s="4">
        <v>10.863</v>
      </c>
      <c r="U831" s="4">
        <v>2.4</v>
      </c>
      <c r="V831" s="20">
        <v>0.4126</v>
      </c>
      <c r="W831" s="20">
        <v>2.429</v>
      </c>
      <c r="X831" s="4">
        <v>0.2141</v>
      </c>
      <c r="Y831" s="4">
        <v>0.1704</v>
      </c>
      <c r="Z831" s="4">
        <f t="shared" si="25"/>
        <v>98.69210000000001</v>
      </c>
      <c r="AA831" s="21" t="s">
        <v>413</v>
      </c>
      <c r="AB831" s="21">
        <v>1156.1352000000002</v>
      </c>
      <c r="AC831" s="13">
        <v>2059</v>
      </c>
      <c r="AD831" s="22">
        <v>50.4189606987797</v>
      </c>
      <c r="AE831" s="22">
        <v>13.2267738449733</v>
      </c>
      <c r="AF831" s="22">
        <v>11.3593144525789</v>
      </c>
      <c r="AG831" s="22">
        <v>8.91995776017601</v>
      </c>
      <c r="AH831" s="22">
        <v>10.6199633555882</v>
      </c>
      <c r="AI831" s="22">
        <v>2.20310987663205</v>
      </c>
      <c r="AJ831" s="23">
        <v>0.411815197933984</v>
      </c>
      <c r="AK831" s="23">
        <v>2.34612944044657</v>
      </c>
      <c r="AL831" s="22">
        <v>0.322554760943367</v>
      </c>
      <c r="AM831" s="22">
        <v>0.17142061194789</v>
      </c>
    </row>
    <row r="832" spans="1:39" ht="13.5">
      <c r="A832" s="46" t="s">
        <v>1734</v>
      </c>
      <c r="B832" s="47" t="s">
        <v>120</v>
      </c>
      <c r="C832" s="13" t="s">
        <v>385</v>
      </c>
      <c r="D832" s="14" t="s">
        <v>906</v>
      </c>
      <c r="E832" s="15" t="s">
        <v>1233</v>
      </c>
      <c r="F832" s="16">
        <v>35992</v>
      </c>
      <c r="G832" s="16">
        <v>35988</v>
      </c>
      <c r="H832" s="3"/>
      <c r="I832" s="18">
        <v>1998.5284052019165</v>
      </c>
      <c r="J832" s="3" t="s">
        <v>102</v>
      </c>
      <c r="K832" s="19" t="s">
        <v>103</v>
      </c>
      <c r="L832" s="19" t="s">
        <v>104</v>
      </c>
      <c r="M832" s="19">
        <v>2800</v>
      </c>
      <c r="N832" s="4"/>
      <c r="O832" s="13">
        <v>2060</v>
      </c>
      <c r="P832" s="4">
        <v>50.818889</v>
      </c>
      <c r="Q832" s="4">
        <v>13.494444</v>
      </c>
      <c r="R832" s="4">
        <v>10.908889</v>
      </c>
      <c r="S832" s="4">
        <v>7.146667</v>
      </c>
      <c r="T832" s="4">
        <v>10.737778</v>
      </c>
      <c r="U832" s="4">
        <v>2.381111</v>
      </c>
      <c r="V832" s="20">
        <v>0.405889</v>
      </c>
      <c r="W832" s="20">
        <v>2.413333</v>
      </c>
      <c r="X832" s="4">
        <v>0.249889</v>
      </c>
      <c r="Y832" s="4">
        <v>0.165222</v>
      </c>
      <c r="Z832" s="4">
        <f t="shared" si="25"/>
        <v>98.722111</v>
      </c>
      <c r="AA832" s="21" t="s">
        <v>413</v>
      </c>
      <c r="AB832" s="21">
        <v>1157.6480067</v>
      </c>
      <c r="AC832" s="13" t="s">
        <v>34</v>
      </c>
      <c r="AD832" s="22">
        <v>0</v>
      </c>
      <c r="AE832" s="22">
        <v>0</v>
      </c>
      <c r="AF832" s="22">
        <v>0</v>
      </c>
      <c r="AG832" s="22">
        <v>0</v>
      </c>
      <c r="AH832" s="22">
        <v>0</v>
      </c>
      <c r="AI832" s="22">
        <v>0</v>
      </c>
      <c r="AJ832" s="23">
        <v>0</v>
      </c>
      <c r="AK832" s="23">
        <v>0</v>
      </c>
      <c r="AL832" s="22">
        <v>0</v>
      </c>
      <c r="AM832" s="22">
        <v>0</v>
      </c>
    </row>
    <row r="833" spans="1:39" ht="13.5">
      <c r="A833" s="46" t="s">
        <v>1735</v>
      </c>
      <c r="B833" s="47" t="s">
        <v>27</v>
      </c>
      <c r="C833" s="13" t="s">
        <v>385</v>
      </c>
      <c r="D833" s="14" t="s">
        <v>818</v>
      </c>
      <c r="E833" s="15" t="s">
        <v>36</v>
      </c>
      <c r="F833" s="16">
        <v>35998</v>
      </c>
      <c r="G833" s="16">
        <v>35998</v>
      </c>
      <c r="H833" s="17">
        <v>0.53125</v>
      </c>
      <c r="I833" s="18">
        <v>1998.5572381930185</v>
      </c>
      <c r="J833" s="3" t="s">
        <v>1164</v>
      </c>
      <c r="K833" s="19" t="s">
        <v>1680</v>
      </c>
      <c r="L833" s="19" t="s">
        <v>1715</v>
      </c>
      <c r="M833" s="19">
        <v>1860</v>
      </c>
      <c r="N833" s="4">
        <v>4.9</v>
      </c>
      <c r="O833" s="13">
        <v>2061</v>
      </c>
      <c r="P833" s="4">
        <v>50.7</v>
      </c>
      <c r="Q833" s="4">
        <v>13.67</v>
      </c>
      <c r="R833" s="4">
        <v>10.867778</v>
      </c>
      <c r="S833" s="4">
        <v>6.908889</v>
      </c>
      <c r="T833" s="4">
        <v>10.984444</v>
      </c>
      <c r="U833" s="4">
        <v>2.436667</v>
      </c>
      <c r="V833" s="20">
        <v>0.412667</v>
      </c>
      <c r="W833" s="20">
        <v>2.428889</v>
      </c>
      <c r="X833" s="4">
        <v>0.238556</v>
      </c>
      <c r="Y833" s="4">
        <v>0.158556</v>
      </c>
      <c r="Z833" s="4">
        <f t="shared" si="25"/>
        <v>98.80644600000001</v>
      </c>
      <c r="AA833" s="21" t="s">
        <v>413</v>
      </c>
      <c r="AB833" s="21">
        <v>1157.2786689000002</v>
      </c>
      <c r="AC833" s="13">
        <v>2061</v>
      </c>
      <c r="AD833" s="22">
        <v>50.4715318869261</v>
      </c>
      <c r="AE833" s="22">
        <v>13.242065077023</v>
      </c>
      <c r="AF833" s="22">
        <v>11.3292311306726</v>
      </c>
      <c r="AG833" s="22">
        <v>8.80478508023212</v>
      </c>
      <c r="AH833" s="22">
        <v>10.6796066650203</v>
      </c>
      <c r="AI833" s="22">
        <v>2.20246030834335</v>
      </c>
      <c r="AJ833" s="23">
        <v>0.415615788213552</v>
      </c>
      <c r="AK833" s="23">
        <v>2.36223474760793</v>
      </c>
      <c r="AL833" s="22">
        <v>0.320560109157412</v>
      </c>
      <c r="AM833" s="22">
        <v>0.171909206803659</v>
      </c>
    </row>
    <row r="834" spans="1:39" ht="13.5">
      <c r="A834" s="43" t="s">
        <v>1736</v>
      </c>
      <c r="B834" s="47" t="s">
        <v>27</v>
      </c>
      <c r="C834" s="13" t="s">
        <v>385</v>
      </c>
      <c r="D834" s="14" t="s">
        <v>818</v>
      </c>
      <c r="E834" s="15" t="s">
        <v>36</v>
      </c>
      <c r="F834" s="16">
        <v>36006</v>
      </c>
      <c r="G834" s="16">
        <v>36006</v>
      </c>
      <c r="H834" s="17">
        <v>0.4097222222222222</v>
      </c>
      <c r="I834" s="18">
        <v>1998.5788082743934</v>
      </c>
      <c r="J834" s="3" t="s">
        <v>1164</v>
      </c>
      <c r="K834" s="19" t="s">
        <v>1680</v>
      </c>
      <c r="L834" s="19" t="s">
        <v>1715</v>
      </c>
      <c r="M834" s="19">
        <v>1860</v>
      </c>
      <c r="N834" s="4">
        <v>4.9</v>
      </c>
      <c r="O834" s="13" t="s">
        <v>34</v>
      </c>
      <c r="P834" s="4"/>
      <c r="Q834" s="4"/>
      <c r="R834" s="4"/>
      <c r="S834" s="4"/>
      <c r="T834" s="4"/>
      <c r="U834" s="4"/>
      <c r="V834" s="20"/>
      <c r="W834" s="20"/>
      <c r="X834" s="4"/>
      <c r="Y834" s="4"/>
      <c r="Z834" s="4"/>
      <c r="AA834" s="21" t="s">
        <v>34</v>
      </c>
      <c r="AB834" s="21" t="s">
        <v>34</v>
      </c>
      <c r="AC834" s="13">
        <v>2062</v>
      </c>
      <c r="AD834" s="22">
        <v>50.4937583040117</v>
      </c>
      <c r="AE834" s="22">
        <v>13.3128095602633</v>
      </c>
      <c r="AF834" s="22">
        <v>11.312361790046</v>
      </c>
      <c r="AG834" s="22">
        <v>8.72476771272348</v>
      </c>
      <c r="AH834" s="22">
        <v>10.6939625595061</v>
      </c>
      <c r="AI834" s="22">
        <v>2.1847336455312</v>
      </c>
      <c r="AJ834" s="23">
        <v>0.413874970366957</v>
      </c>
      <c r="AK834" s="23">
        <v>2.38104597866369</v>
      </c>
      <c r="AL834" s="22">
        <v>0.311671126828906</v>
      </c>
      <c r="AM834" s="22">
        <v>0.171014352058718</v>
      </c>
    </row>
    <row r="835" spans="1:39" ht="13.5">
      <c r="A835" s="46" t="s">
        <v>1737</v>
      </c>
      <c r="B835" s="47" t="s">
        <v>27</v>
      </c>
      <c r="C835" s="13" t="s">
        <v>385</v>
      </c>
      <c r="D835" s="14" t="s">
        <v>818</v>
      </c>
      <c r="E835" s="15" t="s">
        <v>36</v>
      </c>
      <c r="F835" s="16">
        <v>36013</v>
      </c>
      <c r="G835" s="16">
        <v>36013</v>
      </c>
      <c r="H835" s="17">
        <v>0.3854166666666667</v>
      </c>
      <c r="I835" s="18">
        <v>1998.597906684919</v>
      </c>
      <c r="J835" s="3" t="s">
        <v>1164</v>
      </c>
      <c r="K835" s="19" t="s">
        <v>1680</v>
      </c>
      <c r="L835" s="19" t="s">
        <v>1715</v>
      </c>
      <c r="M835" s="19">
        <v>1860</v>
      </c>
      <c r="N835" s="4">
        <v>4.9</v>
      </c>
      <c r="O835" s="13">
        <v>2063</v>
      </c>
      <c r="P835" s="4">
        <v>50.49</v>
      </c>
      <c r="Q835" s="4">
        <v>13.632222</v>
      </c>
      <c r="R835" s="4">
        <v>10.792222</v>
      </c>
      <c r="S835" s="4">
        <v>6.787778</v>
      </c>
      <c r="T835" s="4">
        <v>10.891111</v>
      </c>
      <c r="U835" s="4">
        <v>2.442222</v>
      </c>
      <c r="V835" s="20">
        <v>0.407333</v>
      </c>
      <c r="W835" s="20">
        <v>2.428889</v>
      </c>
      <c r="X835" s="4">
        <v>0.234111</v>
      </c>
      <c r="Y835" s="4">
        <v>0.157222</v>
      </c>
      <c r="Z835" s="4">
        <f>SUM(P835:Y835)</f>
        <v>98.26311</v>
      </c>
      <c r="AA835" s="21" t="s">
        <v>413</v>
      </c>
      <c r="AB835" s="21">
        <v>1154.8443378000002</v>
      </c>
      <c r="AC835" s="13">
        <v>2063</v>
      </c>
      <c r="AD835" s="22">
        <v>50.4453572231468</v>
      </c>
      <c r="AE835" s="22">
        <v>13.3169414707614</v>
      </c>
      <c r="AF835" s="22">
        <v>11.3045655160783</v>
      </c>
      <c r="AG835" s="22">
        <v>8.84145120265764</v>
      </c>
      <c r="AH835" s="22">
        <v>10.6578126506916</v>
      </c>
      <c r="AI835" s="22">
        <v>2.18145922653322</v>
      </c>
      <c r="AJ835" s="23">
        <v>0.414791642795019</v>
      </c>
      <c r="AK835" s="23">
        <v>2.35488067132038</v>
      </c>
      <c r="AL835" s="22">
        <v>0.311347272220222</v>
      </c>
      <c r="AM835" s="22">
        <v>0.171393123795497</v>
      </c>
    </row>
    <row r="836" spans="1:39" ht="13.5">
      <c r="A836" s="46" t="s">
        <v>1738</v>
      </c>
      <c r="B836" s="47" t="s">
        <v>120</v>
      </c>
      <c r="C836" s="13" t="s">
        <v>385</v>
      </c>
      <c r="D836" s="14" t="s">
        <v>906</v>
      </c>
      <c r="E836" s="15" t="s">
        <v>1233</v>
      </c>
      <c r="F836" s="16">
        <v>36020</v>
      </c>
      <c r="G836" s="16">
        <v>36017</v>
      </c>
      <c r="H836" s="3"/>
      <c r="I836" s="18">
        <v>1998.6078028747434</v>
      </c>
      <c r="J836" s="3" t="s">
        <v>102</v>
      </c>
      <c r="K836" s="19" t="s">
        <v>103</v>
      </c>
      <c r="L836" s="19" t="s">
        <v>104</v>
      </c>
      <c r="M836" s="19">
        <v>2800</v>
      </c>
      <c r="N836" s="4"/>
      <c r="O836" s="13">
        <v>2065</v>
      </c>
      <c r="P836" s="4">
        <v>50.855</v>
      </c>
      <c r="Q836" s="4">
        <v>13.517</v>
      </c>
      <c r="R836" s="4">
        <v>10.905</v>
      </c>
      <c r="S836" s="4">
        <v>7.144</v>
      </c>
      <c r="T836" s="4">
        <v>10.728</v>
      </c>
      <c r="U836" s="4">
        <v>2.436</v>
      </c>
      <c r="V836" s="20">
        <v>0.3998</v>
      </c>
      <c r="W836" s="20">
        <v>2.409</v>
      </c>
      <c r="X836" s="4">
        <v>0.2431</v>
      </c>
      <c r="Y836" s="4">
        <v>0.1543</v>
      </c>
      <c r="Z836" s="4">
        <f>SUM(P836:Y836)</f>
        <v>98.79120000000002</v>
      </c>
      <c r="AA836" s="21" t="s">
        <v>413</v>
      </c>
      <c r="AB836" s="21">
        <v>1157.5944</v>
      </c>
      <c r="AC836" s="13" t="s">
        <v>34</v>
      </c>
      <c r="AD836" s="22">
        <v>0</v>
      </c>
      <c r="AE836" s="22">
        <v>0</v>
      </c>
      <c r="AF836" s="22">
        <v>0</v>
      </c>
      <c r="AG836" s="22">
        <v>0</v>
      </c>
      <c r="AH836" s="22">
        <v>0</v>
      </c>
      <c r="AI836" s="22">
        <v>0</v>
      </c>
      <c r="AJ836" s="23">
        <v>0</v>
      </c>
      <c r="AK836" s="23">
        <v>0</v>
      </c>
      <c r="AL836" s="22">
        <v>0</v>
      </c>
      <c r="AM836" s="22">
        <v>0</v>
      </c>
    </row>
    <row r="837" spans="1:39" ht="13.5">
      <c r="A837" s="46" t="s">
        <v>1739</v>
      </c>
      <c r="B837" s="47" t="s">
        <v>27</v>
      </c>
      <c r="C837" s="13" t="s">
        <v>385</v>
      </c>
      <c r="D837" s="14" t="s">
        <v>818</v>
      </c>
      <c r="E837" s="15" t="s">
        <v>36</v>
      </c>
      <c r="F837" s="16">
        <v>36027</v>
      </c>
      <c r="G837" s="16">
        <v>36027</v>
      </c>
      <c r="H837" s="17">
        <v>0.3958333333333333</v>
      </c>
      <c r="I837" s="18">
        <v>1998.6362651152178</v>
      </c>
      <c r="J837" s="3" t="s">
        <v>1164</v>
      </c>
      <c r="K837" s="19" t="s">
        <v>1680</v>
      </c>
      <c r="L837" s="19" t="s">
        <v>1715</v>
      </c>
      <c r="M837" s="19">
        <v>1860</v>
      </c>
      <c r="N837" s="4">
        <v>4.9</v>
      </c>
      <c r="O837" s="13">
        <v>2066</v>
      </c>
      <c r="P837" s="4">
        <v>51.056</v>
      </c>
      <c r="Q837" s="4">
        <v>13.438</v>
      </c>
      <c r="R837" s="4">
        <v>10.753</v>
      </c>
      <c r="S837" s="4">
        <v>6.972</v>
      </c>
      <c r="T837" s="4">
        <v>10.936</v>
      </c>
      <c r="U837" s="4">
        <v>2.441</v>
      </c>
      <c r="V837" s="20">
        <v>0.4209</v>
      </c>
      <c r="W837" s="20">
        <v>2.437</v>
      </c>
      <c r="X837" s="4">
        <v>0.2395</v>
      </c>
      <c r="Y837" s="4">
        <v>0.1652</v>
      </c>
      <c r="Z837" s="4">
        <f>SUM(P837:Y837)</f>
        <v>98.85860000000001</v>
      </c>
      <c r="AA837" s="21" t="s">
        <v>413</v>
      </c>
      <c r="AB837" s="21">
        <v>1158.5472000000002</v>
      </c>
      <c r="AC837" s="13">
        <v>2066</v>
      </c>
      <c r="AD837" s="22">
        <v>50.4873276138298</v>
      </c>
      <c r="AE837" s="22">
        <v>13.2387369642484</v>
      </c>
      <c r="AF837" s="22">
        <v>11.3208483514091</v>
      </c>
      <c r="AG837" s="22">
        <v>8.81568234836796</v>
      </c>
      <c r="AH837" s="22">
        <v>10.6575230230845</v>
      </c>
      <c r="AI837" s="22">
        <v>2.19986366930627</v>
      </c>
      <c r="AJ837" s="23">
        <v>0.420905220268374</v>
      </c>
      <c r="AK837" s="23">
        <v>2.36518306907433</v>
      </c>
      <c r="AL837" s="22">
        <v>0.321510734518252</v>
      </c>
      <c r="AM837" s="22">
        <v>0.172419005893069</v>
      </c>
    </row>
    <row r="838" spans="1:39" ht="13.5">
      <c r="A838" s="43" t="s">
        <v>1740</v>
      </c>
      <c r="B838" s="47" t="s">
        <v>120</v>
      </c>
      <c r="C838" s="13" t="s">
        <v>385</v>
      </c>
      <c r="D838" s="14" t="s">
        <v>906</v>
      </c>
      <c r="E838" s="15" t="s">
        <v>1233</v>
      </c>
      <c r="F838" s="16">
        <v>36027</v>
      </c>
      <c r="G838" s="16">
        <v>36024</v>
      </c>
      <c r="H838" s="3"/>
      <c r="I838" s="18">
        <v>1998.6269678302533</v>
      </c>
      <c r="J838" s="3" t="s">
        <v>102</v>
      </c>
      <c r="K838" s="19" t="s">
        <v>103</v>
      </c>
      <c r="L838" s="19" t="s">
        <v>104</v>
      </c>
      <c r="M838" s="19">
        <v>2800</v>
      </c>
      <c r="N838" s="4"/>
      <c r="O838" s="13">
        <v>2067</v>
      </c>
      <c r="P838" s="4">
        <v>50.67</v>
      </c>
      <c r="Q838" s="4">
        <v>13.443</v>
      </c>
      <c r="R838" s="4">
        <v>10.875</v>
      </c>
      <c r="S838" s="4">
        <v>7.117</v>
      </c>
      <c r="T838" s="4">
        <v>10.795</v>
      </c>
      <c r="U838" s="4">
        <v>2.383</v>
      </c>
      <c r="V838" s="20">
        <v>0.4046</v>
      </c>
      <c r="W838" s="20">
        <v>2.406</v>
      </c>
      <c r="X838" s="4">
        <v>0.2474</v>
      </c>
      <c r="Y838" s="4">
        <v>0.1704</v>
      </c>
      <c r="Z838" s="4">
        <f>SUM(P838:Y838)</f>
        <v>98.51140000000001</v>
      </c>
      <c r="AA838" s="21" t="s">
        <v>413</v>
      </c>
      <c r="AB838" s="21">
        <v>1157.0517</v>
      </c>
      <c r="AC838" s="13" t="s">
        <v>34</v>
      </c>
      <c r="AD838" s="22">
        <v>0</v>
      </c>
      <c r="AE838" s="22">
        <v>0</v>
      </c>
      <c r="AF838" s="22">
        <v>0</v>
      </c>
      <c r="AG838" s="22">
        <v>0</v>
      </c>
      <c r="AH838" s="22">
        <v>0</v>
      </c>
      <c r="AI838" s="22">
        <v>0</v>
      </c>
      <c r="AJ838" s="23">
        <v>0</v>
      </c>
      <c r="AK838" s="23">
        <v>0</v>
      </c>
      <c r="AL838" s="22">
        <v>0</v>
      </c>
      <c r="AM838" s="22">
        <v>0</v>
      </c>
    </row>
    <row r="839" spans="1:39" ht="13.5">
      <c r="A839" s="46" t="s">
        <v>1741</v>
      </c>
      <c r="B839" s="47" t="s">
        <v>27</v>
      </c>
      <c r="C839" s="13" t="s">
        <v>385</v>
      </c>
      <c r="D839" s="14" t="s">
        <v>818</v>
      </c>
      <c r="E839" s="15" t="s">
        <v>36</v>
      </c>
      <c r="F839" s="16">
        <v>36034</v>
      </c>
      <c r="G839" s="16">
        <v>36034</v>
      </c>
      <c r="H839" s="17">
        <v>0.3854166666666667</v>
      </c>
      <c r="I839" s="18">
        <v>1998.6554015514487</v>
      </c>
      <c r="J839" s="3" t="s">
        <v>1164</v>
      </c>
      <c r="K839" s="19" t="s">
        <v>1680</v>
      </c>
      <c r="L839" s="19" t="s">
        <v>1715</v>
      </c>
      <c r="M839" s="19">
        <v>1860</v>
      </c>
      <c r="N839" s="4">
        <v>4.9</v>
      </c>
      <c r="O839" s="13" t="s">
        <v>34</v>
      </c>
      <c r="P839" s="4"/>
      <c r="Q839" s="4"/>
      <c r="R839" s="4"/>
      <c r="S839" s="4"/>
      <c r="T839" s="4"/>
      <c r="U839" s="4"/>
      <c r="V839" s="20"/>
      <c r="W839" s="20"/>
      <c r="X839" s="4"/>
      <c r="Y839" s="4"/>
      <c r="Z839" s="4"/>
      <c r="AA839" s="21" t="s">
        <v>34</v>
      </c>
      <c r="AB839" s="21" t="s">
        <v>34</v>
      </c>
      <c r="AC839" s="13">
        <v>2068</v>
      </c>
      <c r="AD839" s="22">
        <v>50.6466458260202</v>
      </c>
      <c r="AE839" s="22">
        <v>13.4286287469043</v>
      </c>
      <c r="AF839" s="22">
        <v>11.3413122706458</v>
      </c>
      <c r="AG839" s="22">
        <v>8.61188197884475</v>
      </c>
      <c r="AH839" s="22">
        <v>10.6874729843169</v>
      </c>
      <c r="AI839" s="22">
        <v>2.07356801228938</v>
      </c>
      <c r="AJ839" s="23">
        <v>0.403587139952908</v>
      </c>
      <c r="AK839" s="23">
        <v>2.37499399651486</v>
      </c>
      <c r="AL839" s="22">
        <v>0.260966120571053</v>
      </c>
      <c r="AM839" s="22">
        <v>0.170942923939953</v>
      </c>
    </row>
    <row r="840" spans="1:39" ht="13.5">
      <c r="A840" s="46" t="s">
        <v>1742</v>
      </c>
      <c r="B840" s="47" t="s">
        <v>27</v>
      </c>
      <c r="C840" s="13" t="s">
        <v>385</v>
      </c>
      <c r="D840" s="14" t="s">
        <v>818</v>
      </c>
      <c r="E840" s="15" t="s">
        <v>36</v>
      </c>
      <c r="F840" s="16">
        <v>36041</v>
      </c>
      <c r="G840" s="16">
        <v>36041</v>
      </c>
      <c r="H840" s="17">
        <v>0.4513888888888889</v>
      </c>
      <c r="I840" s="18">
        <v>1998.6747471290591</v>
      </c>
      <c r="J840" s="3" t="s">
        <v>1164</v>
      </c>
      <c r="K840" s="19" t="s">
        <v>1743</v>
      </c>
      <c r="L840" s="19" t="s">
        <v>1744</v>
      </c>
      <c r="M840" s="19">
        <v>2090</v>
      </c>
      <c r="N840" s="4">
        <v>3.56</v>
      </c>
      <c r="O840" s="13">
        <v>2070</v>
      </c>
      <c r="P840" s="4">
        <v>50.641</v>
      </c>
      <c r="Q840" s="4">
        <v>13.581</v>
      </c>
      <c r="R840" s="4">
        <v>10.542</v>
      </c>
      <c r="S840" s="4">
        <v>6.879</v>
      </c>
      <c r="T840" s="4">
        <v>10.996</v>
      </c>
      <c r="U840" s="4">
        <v>2.431</v>
      </c>
      <c r="V840" s="20">
        <v>0.4173</v>
      </c>
      <c r="W840" s="20">
        <v>2.456</v>
      </c>
      <c r="X840" s="4">
        <v>0.2281</v>
      </c>
      <c r="Y840" s="4">
        <v>0.1637</v>
      </c>
      <c r="Z840" s="4">
        <f>SUM(P840:Y840)</f>
        <v>98.3351</v>
      </c>
      <c r="AA840" s="21" t="s">
        <v>413</v>
      </c>
      <c r="AB840" s="21">
        <v>1155.4719</v>
      </c>
      <c r="AC840" s="13" t="s">
        <v>34</v>
      </c>
      <c r="AD840" s="22">
        <v>0</v>
      </c>
      <c r="AE840" s="22">
        <v>0</v>
      </c>
      <c r="AF840" s="22">
        <v>0</v>
      </c>
      <c r="AG840" s="22">
        <v>0</v>
      </c>
      <c r="AH840" s="22">
        <v>0</v>
      </c>
      <c r="AI840" s="22">
        <v>0</v>
      </c>
      <c r="AJ840" s="23">
        <v>0</v>
      </c>
      <c r="AK840" s="23">
        <v>0</v>
      </c>
      <c r="AL840" s="22">
        <v>0</v>
      </c>
      <c r="AM840" s="22">
        <v>0</v>
      </c>
    </row>
    <row r="841" spans="1:39" ht="13.5">
      <c r="A841" s="46" t="s">
        <v>1745</v>
      </c>
      <c r="B841" s="47" t="s">
        <v>27</v>
      </c>
      <c r="C841" s="13" t="s">
        <v>385</v>
      </c>
      <c r="D841" s="14" t="s">
        <v>818</v>
      </c>
      <c r="E841" s="15" t="s">
        <v>36</v>
      </c>
      <c r="F841" s="16">
        <v>36041</v>
      </c>
      <c r="G841" s="16">
        <v>36041</v>
      </c>
      <c r="H841" s="17">
        <v>0.4722222222222222</v>
      </c>
      <c r="I841" s="18">
        <v>1998.6748041676174</v>
      </c>
      <c r="J841" s="3" t="s">
        <v>1164</v>
      </c>
      <c r="K841" s="19" t="s">
        <v>1680</v>
      </c>
      <c r="L841" s="19" t="s">
        <v>1715</v>
      </c>
      <c r="M841" s="19">
        <v>1860</v>
      </c>
      <c r="N841" s="4">
        <v>4.9</v>
      </c>
      <c r="O841" s="13">
        <v>2071</v>
      </c>
      <c r="P841" s="4">
        <v>50.723</v>
      </c>
      <c r="Q841" s="4">
        <v>13.645</v>
      </c>
      <c r="R841" s="4">
        <v>10.761</v>
      </c>
      <c r="S841" s="4">
        <v>6.817</v>
      </c>
      <c r="T841" s="4">
        <v>10.969</v>
      </c>
      <c r="U841" s="4">
        <v>2.427</v>
      </c>
      <c r="V841" s="20">
        <v>0.4082</v>
      </c>
      <c r="W841" s="20">
        <v>2.442</v>
      </c>
      <c r="X841" s="4">
        <v>0.2275</v>
      </c>
      <c r="Y841" s="4">
        <v>0.1708</v>
      </c>
      <c r="Z841" s="4">
        <f>SUM(P841:Y841)</f>
        <v>98.59049999999999</v>
      </c>
      <c r="AA841" s="21" t="s">
        <v>413</v>
      </c>
      <c r="AB841" s="21">
        <v>1155.4317</v>
      </c>
      <c r="AC841" s="13">
        <v>2071</v>
      </c>
      <c r="AD841" s="22">
        <v>50.6465248234616</v>
      </c>
      <c r="AE841" s="22">
        <v>13.4286438023547</v>
      </c>
      <c r="AF841" s="22">
        <v>11.3038026442864</v>
      </c>
      <c r="AG841" s="22">
        <v>8.63147530535016</v>
      </c>
      <c r="AH841" s="22">
        <v>10.6802030031041</v>
      </c>
      <c r="AI841" s="22">
        <v>2.0890569831428</v>
      </c>
      <c r="AJ841" s="23">
        <v>0.404301086023293</v>
      </c>
      <c r="AK841" s="23">
        <v>2.38446899861618</v>
      </c>
      <c r="AL841" s="22">
        <v>0.26113212289285</v>
      </c>
      <c r="AM841" s="22">
        <v>0.170391230767922</v>
      </c>
    </row>
    <row r="842" spans="1:39" ht="13.5">
      <c r="A842" s="43" t="s">
        <v>1746</v>
      </c>
      <c r="B842" s="47" t="s">
        <v>27</v>
      </c>
      <c r="C842" s="13" t="s">
        <v>385</v>
      </c>
      <c r="D842" s="14" t="s">
        <v>818</v>
      </c>
      <c r="E842" s="15" t="s">
        <v>36</v>
      </c>
      <c r="F842" s="16">
        <v>36048</v>
      </c>
      <c r="G842" s="16">
        <v>36048</v>
      </c>
      <c r="H842" s="17">
        <v>0.45972222222222225</v>
      </c>
      <c r="I842" s="18">
        <v>1998.6939348999924</v>
      </c>
      <c r="J842" s="3" t="s">
        <v>1164</v>
      </c>
      <c r="K842" s="19" t="s">
        <v>1680</v>
      </c>
      <c r="L842" s="19" t="s">
        <v>1715</v>
      </c>
      <c r="M842" s="19">
        <v>1860</v>
      </c>
      <c r="N842" s="4">
        <v>4.9</v>
      </c>
      <c r="O842" s="13" t="s">
        <v>34</v>
      </c>
      <c r="P842" s="4"/>
      <c r="Q842" s="4"/>
      <c r="R842" s="4"/>
      <c r="S842" s="4"/>
      <c r="T842" s="4"/>
      <c r="U842" s="4"/>
      <c r="V842" s="20"/>
      <c r="W842" s="20"/>
      <c r="X842" s="4"/>
      <c r="Y842" s="4"/>
      <c r="Z842" s="4"/>
      <c r="AA842" s="21" t="s">
        <v>34</v>
      </c>
      <c r="AB842" s="21" t="s">
        <v>34</v>
      </c>
      <c r="AC842" s="13">
        <v>2072</v>
      </c>
      <c r="AD842" s="22">
        <v>50.6366154782805</v>
      </c>
      <c r="AE842" s="22">
        <v>13.4203295022335</v>
      </c>
      <c r="AF842" s="22">
        <v>11.3248066213354</v>
      </c>
      <c r="AG842" s="22">
        <v>8.61689203267232</v>
      </c>
      <c r="AH842" s="22">
        <v>10.6958561362174</v>
      </c>
      <c r="AI842" s="22">
        <v>2.09007615657667</v>
      </c>
      <c r="AJ842" s="23">
        <v>0.40508484233313</v>
      </c>
      <c r="AK842" s="23">
        <v>2.37696916211934</v>
      </c>
      <c r="AL842" s="22">
        <v>0.262648526201032</v>
      </c>
      <c r="AM842" s="22">
        <v>0.170721542030671</v>
      </c>
    </row>
    <row r="843" spans="1:39" ht="13.5">
      <c r="A843" s="46" t="s">
        <v>1747</v>
      </c>
      <c r="B843" s="47" t="s">
        <v>27</v>
      </c>
      <c r="C843" s="13" t="s">
        <v>385</v>
      </c>
      <c r="D843" s="14" t="s">
        <v>818</v>
      </c>
      <c r="E843" s="15" t="s">
        <v>36</v>
      </c>
      <c r="F843" s="16">
        <v>36055</v>
      </c>
      <c r="G843" s="16">
        <v>36055</v>
      </c>
      <c r="H843" s="17">
        <v>0.3958333333333333</v>
      </c>
      <c r="I843" s="18">
        <v>1998.7129249372574</v>
      </c>
      <c r="J843" s="3" t="s">
        <v>1164</v>
      </c>
      <c r="K843" s="19" t="s">
        <v>1680</v>
      </c>
      <c r="L843" s="19" t="s">
        <v>1715</v>
      </c>
      <c r="M843" s="19">
        <v>1860</v>
      </c>
      <c r="N843" s="4">
        <v>4.9</v>
      </c>
      <c r="O843" s="13">
        <v>2073</v>
      </c>
      <c r="P843" s="4">
        <v>50.953</v>
      </c>
      <c r="Q843" s="4">
        <v>13.556</v>
      </c>
      <c r="R843" s="4">
        <v>10.774</v>
      </c>
      <c r="S843" s="4">
        <v>6.885</v>
      </c>
      <c r="T843" s="4">
        <v>10.822</v>
      </c>
      <c r="U843" s="4">
        <v>2.449</v>
      </c>
      <c r="V843" s="20">
        <v>0.4043</v>
      </c>
      <c r="W843" s="20">
        <v>2.45</v>
      </c>
      <c r="X843" s="4">
        <v>0.2535</v>
      </c>
      <c r="Y843" s="4">
        <v>0.1753</v>
      </c>
      <c r="Z843" s="4">
        <f>SUM(P843:Y843)</f>
        <v>98.72210000000001</v>
      </c>
      <c r="AA843" s="21" t="s">
        <v>413</v>
      </c>
      <c r="AB843" s="21">
        <v>1156.7985</v>
      </c>
      <c r="AC843" s="13">
        <v>2073</v>
      </c>
      <c r="AD843" s="22">
        <v>50.5750956558436</v>
      </c>
      <c r="AE843" s="22">
        <v>13.4211378483069</v>
      </c>
      <c r="AF843" s="22">
        <v>11.3350811247512</v>
      </c>
      <c r="AG843" s="22">
        <v>8.69940911981803</v>
      </c>
      <c r="AH843" s="22">
        <v>10.6559432818474</v>
      </c>
      <c r="AI843" s="22">
        <v>2.08071047881455</v>
      </c>
      <c r="AJ843" s="23">
        <v>0.405844547541702</v>
      </c>
      <c r="AK843" s="23">
        <v>2.38559867124637</v>
      </c>
      <c r="AL843" s="22">
        <v>0.268543904592271</v>
      </c>
      <c r="AM843" s="22">
        <v>0.172635367237888</v>
      </c>
    </row>
    <row r="844" spans="1:39" ht="13.5">
      <c r="A844" s="46" t="s">
        <v>1748</v>
      </c>
      <c r="B844" s="47" t="s">
        <v>27</v>
      </c>
      <c r="C844" s="13" t="s">
        <v>385</v>
      </c>
      <c r="D844" s="14" t="s">
        <v>818</v>
      </c>
      <c r="E844" s="15" t="s">
        <v>36</v>
      </c>
      <c r="F844" s="16">
        <v>36062</v>
      </c>
      <c r="G844" s="16">
        <v>36062</v>
      </c>
      <c r="H844" s="17">
        <v>0.44166666666666665</v>
      </c>
      <c r="I844" s="18">
        <v>1998.7322153775954</v>
      </c>
      <c r="J844" s="3" t="s">
        <v>1164</v>
      </c>
      <c r="K844" s="19" t="s">
        <v>1680</v>
      </c>
      <c r="L844" s="19" t="s">
        <v>1715</v>
      </c>
      <c r="M844" s="19">
        <v>1860</v>
      </c>
      <c r="N844" s="4">
        <v>4.9</v>
      </c>
      <c r="O844" s="13" t="s">
        <v>34</v>
      </c>
      <c r="P844" s="4"/>
      <c r="Q844" s="4"/>
      <c r="R844" s="4"/>
      <c r="S844" s="4"/>
      <c r="T844" s="4"/>
      <c r="U844" s="4"/>
      <c r="V844" s="20"/>
      <c r="W844" s="20"/>
      <c r="X844" s="4"/>
      <c r="Y844" s="4"/>
      <c r="Z844" s="4"/>
      <c r="AA844" s="21" t="s">
        <v>34</v>
      </c>
      <c r="AB844" s="21" t="s">
        <v>34</v>
      </c>
      <c r="AC844" s="13">
        <v>2074</v>
      </c>
      <c r="AD844" s="22">
        <v>50.6248617090798</v>
      </c>
      <c r="AE844" s="22">
        <v>13.3229695879648</v>
      </c>
      <c r="AF844" s="22">
        <v>11.3585422397947</v>
      </c>
      <c r="AG844" s="22">
        <v>8.75714208028449</v>
      </c>
      <c r="AH844" s="22">
        <v>10.6458582569084</v>
      </c>
      <c r="AI844" s="22">
        <v>2.08152472271431</v>
      </c>
      <c r="AJ844" s="23">
        <v>0.405806468734797</v>
      </c>
      <c r="AK844" s="23">
        <v>2.37225174509148</v>
      </c>
      <c r="AL844" s="22">
        <v>0.259433488718515</v>
      </c>
      <c r="AM844" s="22">
        <v>0.171609700708745</v>
      </c>
    </row>
    <row r="845" spans="1:39" ht="13.5">
      <c r="A845" s="46" t="s">
        <v>1749</v>
      </c>
      <c r="B845" s="47" t="s">
        <v>27</v>
      </c>
      <c r="C845" s="13" t="s">
        <v>385</v>
      </c>
      <c r="D845" s="14" t="s">
        <v>818</v>
      </c>
      <c r="E845" s="15" t="s">
        <v>36</v>
      </c>
      <c r="F845" s="16">
        <v>36067</v>
      </c>
      <c r="G845" s="16">
        <v>36067</v>
      </c>
      <c r="H845" s="17">
        <v>0.3854166666666667</v>
      </c>
      <c r="I845" s="18">
        <v>1998.745750627424</v>
      </c>
      <c r="J845" s="3" t="s">
        <v>1164</v>
      </c>
      <c r="K845" s="19" t="s">
        <v>1680</v>
      </c>
      <c r="L845" s="19" t="s">
        <v>1750</v>
      </c>
      <c r="M845" s="19">
        <v>1860</v>
      </c>
      <c r="N845" s="4">
        <v>4.9</v>
      </c>
      <c r="O845" s="13">
        <v>2075</v>
      </c>
      <c r="P845" s="4">
        <v>51.108</v>
      </c>
      <c r="Q845" s="4">
        <v>13.55</v>
      </c>
      <c r="R845" s="4">
        <v>10.752</v>
      </c>
      <c r="S845" s="4">
        <v>6.816</v>
      </c>
      <c r="T845" s="4">
        <v>10.848</v>
      </c>
      <c r="U845" s="4">
        <v>2.454</v>
      </c>
      <c r="V845" s="20">
        <v>0.4098</v>
      </c>
      <c r="W845" s="20">
        <v>2.433</v>
      </c>
      <c r="X845" s="4">
        <v>0.2325</v>
      </c>
      <c r="Y845" s="4">
        <v>0.1674</v>
      </c>
      <c r="Z845" s="4">
        <f>SUM(P845:Y845)</f>
        <v>98.7707</v>
      </c>
      <c r="AA845" s="21" t="s">
        <v>413</v>
      </c>
      <c r="AB845" s="21">
        <v>1155.4116000000001</v>
      </c>
      <c r="AC845" s="13">
        <v>2075</v>
      </c>
      <c r="AD845" s="22">
        <v>50.5374698969034</v>
      </c>
      <c r="AE845" s="22">
        <v>13.3822776931667</v>
      </c>
      <c r="AF845" s="22">
        <v>11.3541239322087</v>
      </c>
      <c r="AG845" s="22">
        <v>8.77843560446261</v>
      </c>
      <c r="AH845" s="22">
        <v>10.6516118887482</v>
      </c>
      <c r="AI845" s="22">
        <v>2.09183107379068</v>
      </c>
      <c r="AJ845" s="23">
        <v>0.405065554751374</v>
      </c>
      <c r="AK845" s="23">
        <v>2.36389002847444</v>
      </c>
      <c r="AL845" s="22">
        <v>0.262990322860967</v>
      </c>
      <c r="AM845" s="22">
        <v>0.172304004633047</v>
      </c>
    </row>
    <row r="846" spans="1:39" ht="13.5">
      <c r="A846" s="43" t="s">
        <v>1751</v>
      </c>
      <c r="B846" s="47" t="s">
        <v>27</v>
      </c>
      <c r="C846" s="13" t="s">
        <v>385</v>
      </c>
      <c r="D846" s="14" t="s">
        <v>818</v>
      </c>
      <c r="E846" s="15" t="s">
        <v>36</v>
      </c>
      <c r="F846" s="16">
        <v>36076</v>
      </c>
      <c r="G846" s="16">
        <v>36076</v>
      </c>
      <c r="H846" s="17">
        <v>0.3854166666666667</v>
      </c>
      <c r="I846" s="18">
        <v>1998.7703912845084</v>
      </c>
      <c r="J846" s="3" t="s">
        <v>1164</v>
      </c>
      <c r="K846" s="19" t="s">
        <v>1680</v>
      </c>
      <c r="L846" s="19" t="s">
        <v>1715</v>
      </c>
      <c r="M846" s="19">
        <v>1860</v>
      </c>
      <c r="N846" s="4">
        <v>4.9</v>
      </c>
      <c r="O846" s="13" t="s">
        <v>34</v>
      </c>
      <c r="P846" s="4"/>
      <c r="Q846" s="4"/>
      <c r="R846" s="4"/>
      <c r="S846" s="4"/>
      <c r="T846" s="4"/>
      <c r="U846" s="4"/>
      <c r="V846" s="20"/>
      <c r="W846" s="20"/>
      <c r="X846" s="4"/>
      <c r="Y846" s="4"/>
      <c r="Z846" s="4"/>
      <c r="AA846" s="21" t="s">
        <v>34</v>
      </c>
      <c r="AB846" s="21" t="s">
        <v>34</v>
      </c>
      <c r="AC846" s="13">
        <v>2076</v>
      </c>
      <c r="AD846" s="22">
        <v>50.6688463947815</v>
      </c>
      <c r="AE846" s="22">
        <v>13.3446658668769</v>
      </c>
      <c r="AF846" s="22">
        <v>11.3433649573114</v>
      </c>
      <c r="AG846" s="22">
        <v>8.62690556003127</v>
      </c>
      <c r="AH846" s="22">
        <v>10.6972823350312</v>
      </c>
      <c r="AI846" s="22">
        <v>2.09857256765556</v>
      </c>
      <c r="AJ846" s="23">
        <v>0.407832000911949</v>
      </c>
      <c r="AK846" s="23">
        <v>2.37750951642743</v>
      </c>
      <c r="AL846" s="22">
        <v>0.262825067254367</v>
      </c>
      <c r="AM846" s="22">
        <v>0.172195733718378</v>
      </c>
    </row>
    <row r="847" spans="1:39" ht="13.5">
      <c r="A847" s="46" t="s">
        <v>1752</v>
      </c>
      <c r="B847" s="47" t="s">
        <v>27</v>
      </c>
      <c r="C847" s="13" t="s">
        <v>385</v>
      </c>
      <c r="D847" s="14" t="s">
        <v>818</v>
      </c>
      <c r="E847" s="15" t="s">
        <v>36</v>
      </c>
      <c r="F847" s="16">
        <v>36084</v>
      </c>
      <c r="G847" s="16">
        <v>36084</v>
      </c>
      <c r="H847" s="17">
        <v>0.3958333333333333</v>
      </c>
      <c r="I847" s="18">
        <v>1998.7923226100843</v>
      </c>
      <c r="J847" s="3" t="s">
        <v>1164</v>
      </c>
      <c r="K847" s="19" t="s">
        <v>1680</v>
      </c>
      <c r="L847" s="19" t="s">
        <v>1750</v>
      </c>
      <c r="M847" s="19">
        <v>1860</v>
      </c>
      <c r="N847" s="4">
        <v>4.9</v>
      </c>
      <c r="O847" s="13">
        <v>2077</v>
      </c>
      <c r="P847" s="4">
        <v>50.566</v>
      </c>
      <c r="Q847" s="4">
        <v>13.664</v>
      </c>
      <c r="R847" s="4">
        <v>10.884</v>
      </c>
      <c r="S847" s="4">
        <v>6.931</v>
      </c>
      <c r="T847" s="4">
        <v>10.931</v>
      </c>
      <c r="U847" s="4">
        <v>2.454</v>
      </c>
      <c r="V847" s="20">
        <v>0.4089</v>
      </c>
      <c r="W847" s="20">
        <v>2.466</v>
      </c>
      <c r="X847" s="4">
        <v>0.2394</v>
      </c>
      <c r="Y847" s="4">
        <v>0.1734</v>
      </c>
      <c r="Z847" s="4">
        <f>SUM(P847:Y847)</f>
        <v>98.7177</v>
      </c>
      <c r="AA847" s="21" t="s">
        <v>413</v>
      </c>
      <c r="AB847" s="21">
        <v>1157.7231000000002</v>
      </c>
      <c r="AC847" s="13">
        <v>2077</v>
      </c>
      <c r="AD847" s="22">
        <v>50.6114010168061</v>
      </c>
      <c r="AE847" s="22">
        <v>13.3522464435349</v>
      </c>
      <c r="AF847" s="22">
        <v>11.3517218918595</v>
      </c>
      <c r="AG847" s="22">
        <v>8.71109664986012</v>
      </c>
      <c r="AH847" s="22">
        <v>10.6785734345458</v>
      </c>
      <c r="AI847" s="22">
        <v>2.07426251903111</v>
      </c>
      <c r="AJ847" s="23">
        <v>0.404979860442207</v>
      </c>
      <c r="AK847" s="23">
        <v>2.3825307710095</v>
      </c>
      <c r="AL847" s="22">
        <v>0.260919860334656</v>
      </c>
      <c r="AM847" s="22">
        <v>0.172267552576163</v>
      </c>
    </row>
    <row r="848" spans="1:39" ht="13.5">
      <c r="A848" s="46" t="s">
        <v>1753</v>
      </c>
      <c r="B848" s="47" t="s">
        <v>27</v>
      </c>
      <c r="C848" s="13" t="s">
        <v>385</v>
      </c>
      <c r="D848" s="14" t="s">
        <v>818</v>
      </c>
      <c r="E848" s="15" t="s">
        <v>36</v>
      </c>
      <c r="F848" s="16">
        <v>36090</v>
      </c>
      <c r="G848" s="16">
        <v>36090</v>
      </c>
      <c r="H848" s="17">
        <v>0.49722222222222223</v>
      </c>
      <c r="I848" s="18">
        <v>1998.8090273024566</v>
      </c>
      <c r="J848" s="3" t="s">
        <v>1164</v>
      </c>
      <c r="K848" s="19" t="s">
        <v>1680</v>
      </c>
      <c r="L848" s="19" t="s">
        <v>1715</v>
      </c>
      <c r="M848" s="19">
        <v>1860</v>
      </c>
      <c r="N848" s="4">
        <v>4.9</v>
      </c>
      <c r="O848" s="13" t="s">
        <v>34</v>
      </c>
      <c r="P848" s="4"/>
      <c r="Q848" s="4"/>
      <c r="R848" s="4"/>
      <c r="S848" s="4"/>
      <c r="T848" s="4"/>
      <c r="U848" s="4"/>
      <c r="V848" s="20"/>
      <c r="W848" s="20"/>
      <c r="X848" s="4"/>
      <c r="Y848" s="4"/>
      <c r="Z848" s="4"/>
      <c r="AA848" s="21" t="s">
        <v>34</v>
      </c>
      <c r="AB848" s="21" t="s">
        <v>34</v>
      </c>
      <c r="AC848" s="13">
        <v>2078</v>
      </c>
      <c r="AD848" s="22">
        <v>50.5645443309756</v>
      </c>
      <c r="AE848" s="22">
        <v>13.3339394184284</v>
      </c>
      <c r="AF848" s="22">
        <v>11.363589563146</v>
      </c>
      <c r="AG848" s="22">
        <v>8.83374748867628</v>
      </c>
      <c r="AH848" s="22">
        <v>10.6152417804363</v>
      </c>
      <c r="AI848" s="22">
        <v>2.07740008965441</v>
      </c>
      <c r="AJ848" s="23">
        <v>0.403966959582772</v>
      </c>
      <c r="AK848" s="23">
        <v>2.37128605275087</v>
      </c>
      <c r="AL848" s="22">
        <v>0.264598358526716</v>
      </c>
      <c r="AM848" s="22">
        <v>0.171685957822678</v>
      </c>
    </row>
    <row r="849" spans="1:39" ht="13.5">
      <c r="A849" s="46" t="s">
        <v>1754</v>
      </c>
      <c r="B849" s="47" t="s">
        <v>27</v>
      </c>
      <c r="C849" s="13" t="s">
        <v>385</v>
      </c>
      <c r="D849" s="14" t="s">
        <v>818</v>
      </c>
      <c r="E849" s="15" t="s">
        <v>36</v>
      </c>
      <c r="F849" s="16">
        <v>36097</v>
      </c>
      <c r="G849" s="16">
        <v>36097</v>
      </c>
      <c r="H849" s="17">
        <v>0.3854166666666667</v>
      </c>
      <c r="I849" s="18">
        <v>1998.827886151038</v>
      </c>
      <c r="J849" s="3" t="s">
        <v>1164</v>
      </c>
      <c r="K849" s="19" t="s">
        <v>1680</v>
      </c>
      <c r="L849" s="19" t="s">
        <v>1715</v>
      </c>
      <c r="M849" s="19">
        <v>1860</v>
      </c>
      <c r="N849" s="4">
        <v>4.9</v>
      </c>
      <c r="O849" s="13">
        <v>2079</v>
      </c>
      <c r="P849" s="4">
        <v>51.049</v>
      </c>
      <c r="Q849" s="4">
        <v>13.493</v>
      </c>
      <c r="R849" s="4">
        <v>10.742</v>
      </c>
      <c r="S849" s="4">
        <v>6.845</v>
      </c>
      <c r="T849" s="4">
        <v>10.87</v>
      </c>
      <c r="U849" s="4">
        <v>2.468</v>
      </c>
      <c r="V849" s="20">
        <v>0.4078</v>
      </c>
      <c r="W849" s="20">
        <v>2.432</v>
      </c>
      <c r="X849" s="4">
        <v>0.2351</v>
      </c>
      <c r="Y849" s="4">
        <v>0.1738</v>
      </c>
      <c r="Z849" s="4">
        <f>SUM(P849:Y849)</f>
        <v>98.71570000000001</v>
      </c>
      <c r="AA849" s="21" t="s">
        <v>413</v>
      </c>
      <c r="AB849" s="21">
        <v>1155.9945</v>
      </c>
      <c r="AC849" s="13">
        <v>2079</v>
      </c>
      <c r="AD849" s="22">
        <v>50.625389100637</v>
      </c>
      <c r="AE849" s="22">
        <v>13.2567260382419</v>
      </c>
      <c r="AF849" s="22">
        <v>11.4040567848094</v>
      </c>
      <c r="AG849" s="22">
        <v>8.74304724341268</v>
      </c>
      <c r="AH849" s="22">
        <v>10.6666789477982</v>
      </c>
      <c r="AI849" s="22">
        <v>2.09603265902387</v>
      </c>
      <c r="AJ849" s="23">
        <v>0.405293472307645</v>
      </c>
      <c r="AK849" s="23">
        <v>2.36824469266333</v>
      </c>
      <c r="AL849" s="22">
        <v>0.263138299184814</v>
      </c>
      <c r="AM849" s="22">
        <v>0.171392761921143</v>
      </c>
    </row>
    <row r="850" spans="1:39" ht="13.5">
      <c r="A850" s="43" t="s">
        <v>1755</v>
      </c>
      <c r="B850" s="47" t="s">
        <v>27</v>
      </c>
      <c r="C850" s="13" t="s">
        <v>385</v>
      </c>
      <c r="D850" s="14" t="s">
        <v>818</v>
      </c>
      <c r="E850" s="15" t="s">
        <v>36</v>
      </c>
      <c r="F850" s="16">
        <v>36102</v>
      </c>
      <c r="G850" s="16">
        <v>36102</v>
      </c>
      <c r="H850" s="17">
        <v>0.38125</v>
      </c>
      <c r="I850" s="18">
        <v>1998.841563997262</v>
      </c>
      <c r="J850" s="3" t="s">
        <v>1164</v>
      </c>
      <c r="K850" s="19" t="s">
        <v>1680</v>
      </c>
      <c r="L850" s="19" t="s">
        <v>1715</v>
      </c>
      <c r="M850" s="19">
        <v>1860</v>
      </c>
      <c r="N850" s="4">
        <v>4.9</v>
      </c>
      <c r="O850" s="13" t="s">
        <v>34</v>
      </c>
      <c r="P850" s="4"/>
      <c r="Q850" s="4"/>
      <c r="R850" s="4"/>
      <c r="S850" s="4"/>
      <c r="T850" s="4"/>
      <c r="U850" s="4"/>
      <c r="V850" s="20"/>
      <c r="W850" s="20"/>
      <c r="X850" s="4"/>
      <c r="Y850" s="4"/>
      <c r="Z850" s="4"/>
      <c r="AA850" s="21" t="s">
        <v>34</v>
      </c>
      <c r="AB850" s="21" t="s">
        <v>34</v>
      </c>
      <c r="AC850" s="13">
        <v>2080</v>
      </c>
      <c r="AD850" s="22">
        <v>50.675875276375</v>
      </c>
      <c r="AE850" s="22">
        <v>13.3721553977684</v>
      </c>
      <c r="AF850" s="22">
        <v>11.3409438723722</v>
      </c>
      <c r="AG850" s="22">
        <v>8.56443897616228</v>
      </c>
      <c r="AH850" s="22">
        <v>10.7108491215496</v>
      </c>
      <c r="AI850" s="22">
        <v>2.11511253743487</v>
      </c>
      <c r="AJ850" s="23">
        <v>0.408888103895523</v>
      </c>
      <c r="AK850" s="23">
        <v>2.37760860413323</v>
      </c>
      <c r="AL850" s="22">
        <v>0.262496066698361</v>
      </c>
      <c r="AM850" s="22">
        <v>0.171632043610467</v>
      </c>
    </row>
    <row r="851" spans="1:39" ht="13.5">
      <c r="A851" s="46" t="s">
        <v>1756</v>
      </c>
      <c r="B851" s="47" t="s">
        <v>27</v>
      </c>
      <c r="C851" s="13" t="s">
        <v>385</v>
      </c>
      <c r="D851" s="14" t="s">
        <v>818</v>
      </c>
      <c r="E851" s="15" t="s">
        <v>36</v>
      </c>
      <c r="F851" s="16">
        <v>36111</v>
      </c>
      <c r="G851" s="16">
        <v>36111</v>
      </c>
      <c r="H851" s="17">
        <v>0.375</v>
      </c>
      <c r="I851" s="18">
        <v>1998.8661875427788</v>
      </c>
      <c r="J851" s="3" t="s">
        <v>1164</v>
      </c>
      <c r="K851" s="19" t="s">
        <v>1680</v>
      </c>
      <c r="L851" s="19" t="s">
        <v>1715</v>
      </c>
      <c r="M851" s="19">
        <v>1860</v>
      </c>
      <c r="N851" s="4">
        <v>4.9</v>
      </c>
      <c r="O851" s="13">
        <v>2081</v>
      </c>
      <c r="P851" s="4">
        <v>50.772222</v>
      </c>
      <c r="Q851" s="4">
        <v>13.673333</v>
      </c>
      <c r="R851" s="4">
        <v>10.713333</v>
      </c>
      <c r="S851" s="4">
        <v>6.884444</v>
      </c>
      <c r="T851" s="4">
        <v>10.902222</v>
      </c>
      <c r="U851" s="4">
        <v>2.414444</v>
      </c>
      <c r="V851" s="20">
        <v>0.408444</v>
      </c>
      <c r="W851" s="20">
        <v>2.431111</v>
      </c>
      <c r="X851" s="4">
        <v>0.249667</v>
      </c>
      <c r="Y851" s="4">
        <v>0.145778</v>
      </c>
      <c r="Z851" s="4">
        <f>SUM(P851:Y851)</f>
        <v>98.59499800000002</v>
      </c>
      <c r="AA851" s="21" t="s">
        <v>413</v>
      </c>
      <c r="AB851" s="21">
        <v>1156.7873244</v>
      </c>
      <c r="AC851" s="13">
        <v>2081</v>
      </c>
      <c r="AD851" s="22">
        <v>50.6727388048161</v>
      </c>
      <c r="AE851" s="22">
        <v>13.4255314437288</v>
      </c>
      <c r="AF851" s="22">
        <v>11.3381218901351</v>
      </c>
      <c r="AG851" s="22">
        <v>8.56051993652605</v>
      </c>
      <c r="AH851" s="22">
        <v>10.695343186726</v>
      </c>
      <c r="AI851" s="22">
        <v>2.09742341106288</v>
      </c>
      <c r="AJ851" s="23">
        <v>0.408365811117785</v>
      </c>
      <c r="AK851" s="23">
        <v>2.3662979302642</v>
      </c>
      <c r="AL851" s="22">
        <v>0.2638204868855</v>
      </c>
      <c r="AM851" s="22">
        <v>0.171837098737682</v>
      </c>
    </row>
    <row r="852" spans="1:39" ht="13.5">
      <c r="A852" s="46" t="s">
        <v>1757</v>
      </c>
      <c r="B852" s="47" t="s">
        <v>27</v>
      </c>
      <c r="C852" s="13" t="s">
        <v>385</v>
      </c>
      <c r="D852" s="14" t="s">
        <v>818</v>
      </c>
      <c r="E852" s="15" t="s">
        <v>36</v>
      </c>
      <c r="F852" s="16">
        <v>36118</v>
      </c>
      <c r="G852" s="16">
        <v>36118</v>
      </c>
      <c r="H852" s="17">
        <v>0.39305555555555555</v>
      </c>
      <c r="I852" s="18">
        <v>1998.8854019317057</v>
      </c>
      <c r="J852" s="3" t="s">
        <v>1164</v>
      </c>
      <c r="K852" s="19" t="s">
        <v>1680</v>
      </c>
      <c r="L852" s="19" t="s">
        <v>1715</v>
      </c>
      <c r="M852" s="19">
        <v>1860</v>
      </c>
      <c r="N852" s="4">
        <v>4.9</v>
      </c>
      <c r="O852" s="13" t="s">
        <v>34</v>
      </c>
      <c r="P852" s="4"/>
      <c r="Q852" s="4"/>
      <c r="R852" s="4"/>
      <c r="S852" s="4"/>
      <c r="T852" s="4"/>
      <c r="U852" s="4"/>
      <c r="V852" s="20"/>
      <c r="W852" s="20"/>
      <c r="X852" s="4"/>
      <c r="Y852" s="4"/>
      <c r="Z852" s="4"/>
      <c r="AA852" s="21" t="s">
        <v>34</v>
      </c>
      <c r="AB852" s="21" t="s">
        <v>34</v>
      </c>
      <c r="AC852" s="13">
        <v>2082</v>
      </c>
      <c r="AD852" s="22">
        <v>50.6507205379298</v>
      </c>
      <c r="AE852" s="22">
        <v>13.2829517724821</v>
      </c>
      <c r="AF852" s="22">
        <v>11.3877463935801</v>
      </c>
      <c r="AG852" s="22">
        <v>8.6974352756871</v>
      </c>
      <c r="AH852" s="22">
        <v>10.66857119327</v>
      </c>
      <c r="AI852" s="22">
        <v>2.09736132214119</v>
      </c>
      <c r="AJ852" s="23">
        <v>0.404931097823119</v>
      </c>
      <c r="AK852" s="23">
        <v>2.37505721216952</v>
      </c>
      <c r="AL852" s="22">
        <v>0.262548841481324</v>
      </c>
      <c r="AM852" s="22">
        <v>0.172676353435794</v>
      </c>
    </row>
    <row r="853" spans="1:39" ht="13.5">
      <c r="A853" s="46" t="s">
        <v>1758</v>
      </c>
      <c r="B853" s="47" t="s">
        <v>120</v>
      </c>
      <c r="C853" s="13" t="s">
        <v>385</v>
      </c>
      <c r="D853" s="14" t="s">
        <v>906</v>
      </c>
      <c r="E853" s="15" t="s">
        <v>1233</v>
      </c>
      <c r="F853" s="16">
        <v>36118</v>
      </c>
      <c r="G853" s="16">
        <v>36111</v>
      </c>
      <c r="H853" s="3"/>
      <c r="I853" s="18">
        <v>1998.8651608487337</v>
      </c>
      <c r="J853" s="3" t="s">
        <v>102</v>
      </c>
      <c r="K853" s="19" t="s">
        <v>103</v>
      </c>
      <c r="L853" s="19" t="s">
        <v>104</v>
      </c>
      <c r="M853" s="19">
        <v>2800</v>
      </c>
      <c r="N853" s="4">
        <v>4.9</v>
      </c>
      <c r="O853" s="13">
        <v>2083</v>
      </c>
      <c r="P853" s="4">
        <v>50.836667</v>
      </c>
      <c r="Q853" s="4">
        <v>13.458889</v>
      </c>
      <c r="R853" s="4">
        <v>10.935556</v>
      </c>
      <c r="S853" s="4">
        <v>7.187778</v>
      </c>
      <c r="T853" s="4">
        <v>10.765556</v>
      </c>
      <c r="U853" s="4">
        <v>2.405556</v>
      </c>
      <c r="V853" s="20">
        <v>0.408556</v>
      </c>
      <c r="W853" s="20">
        <v>2.421111</v>
      </c>
      <c r="X853" s="4">
        <v>0.252222</v>
      </c>
      <c r="Y853" s="4">
        <v>0.168111</v>
      </c>
      <c r="Z853" s="4">
        <f>SUM(P853:Y853)</f>
        <v>98.84000200000001</v>
      </c>
      <c r="AA853" s="21" t="s">
        <v>413</v>
      </c>
      <c r="AB853" s="21">
        <v>1162.8843378000001</v>
      </c>
      <c r="AC853" s="13" t="s">
        <v>34</v>
      </c>
      <c r="AD853" s="22"/>
      <c r="AE853" s="22">
        <v>0</v>
      </c>
      <c r="AF853" s="22">
        <v>0</v>
      </c>
      <c r="AG853" s="22">
        <v>0</v>
      </c>
      <c r="AH853" s="22">
        <v>0</v>
      </c>
      <c r="AI853" s="22">
        <v>0</v>
      </c>
      <c r="AJ853" s="23">
        <v>0</v>
      </c>
      <c r="AK853" s="23">
        <v>0</v>
      </c>
      <c r="AL853" s="22">
        <v>0</v>
      </c>
      <c r="AM853" s="22">
        <v>0</v>
      </c>
    </row>
    <row r="854" spans="1:39" ht="13.5">
      <c r="A854" s="43" t="s">
        <v>1759</v>
      </c>
      <c r="B854" s="47" t="s">
        <v>27</v>
      </c>
      <c r="C854" s="13" t="s">
        <v>385</v>
      </c>
      <c r="D854" s="14" t="s">
        <v>818</v>
      </c>
      <c r="E854" s="15" t="s">
        <v>36</v>
      </c>
      <c r="F854" s="16">
        <v>36123</v>
      </c>
      <c r="G854" s="16">
        <v>36123</v>
      </c>
      <c r="H854" s="17">
        <v>0.4583333333333333</v>
      </c>
      <c r="I854" s="18">
        <v>1998.8992699064568</v>
      </c>
      <c r="J854" s="3" t="s">
        <v>1164</v>
      </c>
      <c r="K854" s="19" t="s">
        <v>1680</v>
      </c>
      <c r="L854" s="19" t="s">
        <v>1715</v>
      </c>
      <c r="M854" s="19">
        <v>1860</v>
      </c>
      <c r="N854" s="4">
        <v>4.9</v>
      </c>
      <c r="O854" s="13">
        <v>2084</v>
      </c>
      <c r="P854" s="4">
        <v>50.861</v>
      </c>
      <c r="Q854" s="4">
        <v>13.563</v>
      </c>
      <c r="R854" s="4">
        <v>10.79</v>
      </c>
      <c r="S854" s="4">
        <v>6.863</v>
      </c>
      <c r="T854" s="4">
        <v>10.857</v>
      </c>
      <c r="U854" s="4">
        <v>2.427</v>
      </c>
      <c r="V854" s="20">
        <v>0.412</v>
      </c>
      <c r="W854" s="20">
        <v>2.444</v>
      </c>
      <c r="X854" s="4">
        <v>0.2498</v>
      </c>
      <c r="Y854" s="4">
        <v>0.1523</v>
      </c>
      <c r="Z854" s="4">
        <f>SUM(P854:Y854)</f>
        <v>98.6191</v>
      </c>
      <c r="AA854" s="21" t="s">
        <v>413</v>
      </c>
      <c r="AB854" s="21">
        <v>1156.3563000000001</v>
      </c>
      <c r="AC854" s="13">
        <v>2084</v>
      </c>
      <c r="AD854" s="22">
        <v>50.7302259655049</v>
      </c>
      <c r="AE854" s="22">
        <v>13.2939703417666</v>
      </c>
      <c r="AF854" s="22">
        <v>11.3691662113665</v>
      </c>
      <c r="AG854" s="22">
        <v>8.52051031375994</v>
      </c>
      <c r="AH854" s="22">
        <v>10.7425514240749</v>
      </c>
      <c r="AI854" s="22">
        <v>2.12534303842457</v>
      </c>
      <c r="AJ854" s="23">
        <v>0.407944990787655</v>
      </c>
      <c r="AK854" s="23">
        <v>2.37313184764374</v>
      </c>
      <c r="AL854" s="22">
        <v>0.263905154534236</v>
      </c>
      <c r="AM854" s="22">
        <v>0.17325071213698</v>
      </c>
    </row>
    <row r="855" spans="1:39" ht="13.5">
      <c r="A855" s="46" t="s">
        <v>1760</v>
      </c>
      <c r="B855" s="47" t="s">
        <v>27</v>
      </c>
      <c r="C855" s="13" t="s">
        <v>385</v>
      </c>
      <c r="D855" s="14" t="s">
        <v>818</v>
      </c>
      <c r="E855" s="15" t="s">
        <v>36</v>
      </c>
      <c r="F855" s="16">
        <v>36140</v>
      </c>
      <c r="G855" s="16">
        <v>36140</v>
      </c>
      <c r="H855" s="17">
        <v>0.4111111111111111</v>
      </c>
      <c r="I855" s="18">
        <v>1998.9456840824396</v>
      </c>
      <c r="J855" s="3" t="s">
        <v>1164</v>
      </c>
      <c r="K855" s="19" t="s">
        <v>1680</v>
      </c>
      <c r="L855" s="19" t="s">
        <v>1715</v>
      </c>
      <c r="M855" s="19">
        <v>1860</v>
      </c>
      <c r="N855" s="4">
        <v>4.9</v>
      </c>
      <c r="O855" s="13" t="s">
        <v>34</v>
      </c>
      <c r="P855" s="4"/>
      <c r="Q855" s="4"/>
      <c r="R855" s="4"/>
      <c r="S855" s="4"/>
      <c r="T855" s="4"/>
      <c r="U855" s="4"/>
      <c r="V855" s="20"/>
      <c r="W855" s="20"/>
      <c r="X855" s="4"/>
      <c r="Y855" s="4"/>
      <c r="Z855" s="4"/>
      <c r="AA855" s="21" t="s">
        <v>34</v>
      </c>
      <c r="AB855" s="21" t="s">
        <v>34</v>
      </c>
      <c r="AC855" s="13">
        <v>2085</v>
      </c>
      <c r="AD855" s="22">
        <v>50.7485672544956</v>
      </c>
      <c r="AE855" s="22">
        <v>13.323227260239</v>
      </c>
      <c r="AF855" s="22">
        <v>11.3507317907468</v>
      </c>
      <c r="AG855" s="22">
        <v>8.54337692280304</v>
      </c>
      <c r="AH855" s="22">
        <v>10.7042003122562</v>
      </c>
      <c r="AI855" s="22">
        <v>2.11036044247858</v>
      </c>
      <c r="AJ855" s="23">
        <v>0.406731352615431</v>
      </c>
      <c r="AK855" s="23">
        <v>2.37478628462558</v>
      </c>
      <c r="AL855" s="22">
        <v>0.26644436002599</v>
      </c>
      <c r="AM855" s="22">
        <v>0.171574019713706</v>
      </c>
    </row>
    <row r="856" spans="1:39" ht="13.5">
      <c r="A856" s="46" t="s">
        <v>1761</v>
      </c>
      <c r="B856" s="47" t="s">
        <v>27</v>
      </c>
      <c r="C856" s="13" t="s">
        <v>385</v>
      </c>
      <c r="D856" s="14" t="s">
        <v>818</v>
      </c>
      <c r="E856" s="15" t="s">
        <v>36</v>
      </c>
      <c r="F856" s="16">
        <v>36132</v>
      </c>
      <c r="G856" s="16">
        <v>36132</v>
      </c>
      <c r="H856" s="17">
        <v>0.5</v>
      </c>
      <c r="I856" s="18">
        <v>1998.924024640657</v>
      </c>
      <c r="J856" s="3" t="s">
        <v>1164</v>
      </c>
      <c r="K856" s="19" t="s">
        <v>1762</v>
      </c>
      <c r="L856" s="19" t="s">
        <v>1763</v>
      </c>
      <c r="M856" s="19">
        <v>1860</v>
      </c>
      <c r="N856" s="4">
        <v>4.9</v>
      </c>
      <c r="O856" s="13">
        <v>2086</v>
      </c>
      <c r="P856" s="4">
        <v>50.701</v>
      </c>
      <c r="Q856" s="4">
        <v>13.535</v>
      </c>
      <c r="R856" s="4">
        <v>10.72</v>
      </c>
      <c r="S856" s="4">
        <v>6.845</v>
      </c>
      <c r="T856" s="4">
        <v>10.878</v>
      </c>
      <c r="U856" s="4">
        <v>2.448</v>
      </c>
      <c r="V856" s="20">
        <v>0.4194</v>
      </c>
      <c r="W856" s="20">
        <v>2.411</v>
      </c>
      <c r="X856" s="4">
        <v>0.2368</v>
      </c>
      <c r="Y856" s="4">
        <v>0.1628</v>
      </c>
      <c r="Z856" s="4">
        <f>SUM(P856:Y856)</f>
        <v>98.357</v>
      </c>
      <c r="AA856" s="21">
        <v>110.16225</v>
      </c>
      <c r="AB856" s="21">
        <v>1155.9945</v>
      </c>
      <c r="AC856" s="13">
        <v>2086</v>
      </c>
      <c r="AD856" s="22">
        <v>50.7092997904288</v>
      </c>
      <c r="AE856" s="22">
        <v>13.2101554252665</v>
      </c>
      <c r="AF856" s="22">
        <v>11.3966047225799</v>
      </c>
      <c r="AG856" s="22">
        <v>8.72023794053568</v>
      </c>
      <c r="AH856" s="22">
        <v>10.6737813410912</v>
      </c>
      <c r="AI856" s="22">
        <v>2.08283686243306</v>
      </c>
      <c r="AJ856" s="23">
        <v>0.401011752854473</v>
      </c>
      <c r="AK856" s="23">
        <v>2.37273704648654</v>
      </c>
      <c r="AL856" s="22">
        <v>0.260607134096861</v>
      </c>
      <c r="AM856" s="22">
        <v>0.17272798422699</v>
      </c>
    </row>
    <row r="857" spans="1:39" ht="13.5">
      <c r="A857" s="46" t="s">
        <v>1764</v>
      </c>
      <c r="B857" s="47" t="s">
        <v>27</v>
      </c>
      <c r="C857" s="13" t="s">
        <v>385</v>
      </c>
      <c r="D857" s="14" t="s">
        <v>818</v>
      </c>
      <c r="E857" s="15" t="s">
        <v>36</v>
      </c>
      <c r="F857" s="16">
        <v>36146</v>
      </c>
      <c r="G857" s="16">
        <v>36146</v>
      </c>
      <c r="H857" s="17">
        <v>0.4513888888888889</v>
      </c>
      <c r="I857" s="18">
        <v>1998.9622214617082</v>
      </c>
      <c r="J857" s="3" t="s">
        <v>1164</v>
      </c>
      <c r="K857" s="19" t="s">
        <v>1762</v>
      </c>
      <c r="L857" s="19" t="s">
        <v>1765</v>
      </c>
      <c r="M857" s="19">
        <v>1860</v>
      </c>
      <c r="N857" s="4">
        <v>4.9</v>
      </c>
      <c r="O857" s="13" t="s">
        <v>34</v>
      </c>
      <c r="P857" s="4"/>
      <c r="Q857" s="4"/>
      <c r="R857" s="4"/>
      <c r="S857" s="4"/>
      <c r="T857" s="4"/>
      <c r="U857" s="4"/>
      <c r="V857" s="20"/>
      <c r="W857" s="20"/>
      <c r="X857" s="4"/>
      <c r="Y857" s="4"/>
      <c r="Z857" s="4"/>
      <c r="AA857" s="21" t="s">
        <v>34</v>
      </c>
      <c r="AB857" s="21" t="s">
        <v>34</v>
      </c>
      <c r="AC857" s="13">
        <v>2087</v>
      </c>
      <c r="AD857" s="22">
        <v>50.7697239066098</v>
      </c>
      <c r="AE857" s="22">
        <v>13.2792286418556</v>
      </c>
      <c r="AF857" s="22">
        <v>11.3695964829042</v>
      </c>
      <c r="AG857" s="22">
        <v>8.56870849316849</v>
      </c>
      <c r="AH857" s="22">
        <v>10.7161811690903</v>
      </c>
      <c r="AI857" s="22">
        <v>2.08392604436564</v>
      </c>
      <c r="AJ857" s="23">
        <v>0.401453323164339</v>
      </c>
      <c r="AK857" s="23">
        <v>2.37442493147953</v>
      </c>
      <c r="AL857" s="22">
        <v>0.263264616446966</v>
      </c>
      <c r="AM857" s="22">
        <v>0.173492390915242</v>
      </c>
    </row>
    <row r="858" spans="1:39" ht="13.5">
      <c r="A858" s="43" t="s">
        <v>1766</v>
      </c>
      <c r="B858" s="47" t="s">
        <v>27</v>
      </c>
      <c r="C858" s="13" t="s">
        <v>385</v>
      </c>
      <c r="D858" s="14" t="s">
        <v>818</v>
      </c>
      <c r="E858" s="15" t="s">
        <v>36</v>
      </c>
      <c r="F858" s="16">
        <v>36158</v>
      </c>
      <c r="G858" s="16">
        <v>36158</v>
      </c>
      <c r="H858" s="17">
        <v>0.3854166666666667</v>
      </c>
      <c r="I858" s="18">
        <v>1998.9948950490532</v>
      </c>
      <c r="J858" s="3" t="s">
        <v>1164</v>
      </c>
      <c r="K858" s="19" t="s">
        <v>1762</v>
      </c>
      <c r="L858" s="19" t="s">
        <v>1765</v>
      </c>
      <c r="M858" s="19">
        <v>1860</v>
      </c>
      <c r="N858" s="4">
        <v>4.9</v>
      </c>
      <c r="O858" s="13">
        <v>2088</v>
      </c>
      <c r="P858" s="4">
        <v>51.089091</v>
      </c>
      <c r="Q858" s="4">
        <v>13.635455</v>
      </c>
      <c r="R858" s="4">
        <v>10.895455</v>
      </c>
      <c r="S858" s="4">
        <v>6.710909</v>
      </c>
      <c r="T858" s="4">
        <v>10.879091</v>
      </c>
      <c r="U858" s="4">
        <v>2.422727</v>
      </c>
      <c r="V858" s="20">
        <v>0.415364</v>
      </c>
      <c r="W858" s="20">
        <v>2.437273</v>
      </c>
      <c r="X858" s="4">
        <v>0.241545</v>
      </c>
      <c r="Y858" s="4">
        <v>0.175091</v>
      </c>
      <c r="Z858" s="4">
        <f>SUM(P858:Y858)</f>
        <v>98.902001</v>
      </c>
      <c r="AA858" s="21" t="s">
        <v>413</v>
      </c>
      <c r="AB858" s="21">
        <v>1153.2992709</v>
      </c>
      <c r="AC858" s="13">
        <v>2088</v>
      </c>
      <c r="AD858" s="22">
        <v>50.65996573122</v>
      </c>
      <c r="AE858" s="22">
        <v>13.392562300776</v>
      </c>
      <c r="AF858" s="22">
        <v>11.3263524497848</v>
      </c>
      <c r="AG858" s="22">
        <v>8.63377355210101</v>
      </c>
      <c r="AH858" s="22">
        <v>10.6824998599666</v>
      </c>
      <c r="AI858" s="22">
        <v>2.09827595696997</v>
      </c>
      <c r="AJ858" s="23">
        <v>0.407520583450071</v>
      </c>
      <c r="AK858" s="23">
        <v>2.36725976639359</v>
      </c>
      <c r="AL858" s="22">
        <v>0.260894070794338</v>
      </c>
      <c r="AM858" s="22">
        <v>0.170895728543578</v>
      </c>
    </row>
    <row r="859" spans="1:39" ht="13.5">
      <c r="A859" s="46" t="s">
        <v>1767</v>
      </c>
      <c r="B859" s="47" t="s">
        <v>27</v>
      </c>
      <c r="C859" s="13" t="s">
        <v>385</v>
      </c>
      <c r="D859" s="14" t="s">
        <v>818</v>
      </c>
      <c r="E859" s="15" t="s">
        <v>36</v>
      </c>
      <c r="F859" s="16">
        <v>36167</v>
      </c>
      <c r="G859" s="16">
        <v>36167</v>
      </c>
      <c r="H859" s="17">
        <v>0.3854166666666667</v>
      </c>
      <c r="I859" s="18">
        <v>1999.0202201688342</v>
      </c>
      <c r="J859" s="3" t="s">
        <v>1164</v>
      </c>
      <c r="K859" s="19" t="s">
        <v>1762</v>
      </c>
      <c r="L859" s="19" t="s">
        <v>1765</v>
      </c>
      <c r="M859" s="19">
        <v>1860</v>
      </c>
      <c r="N859" s="4">
        <v>4.9</v>
      </c>
      <c r="O859" s="13">
        <v>2089</v>
      </c>
      <c r="P859" s="4">
        <v>50.859</v>
      </c>
      <c r="Q859" s="4">
        <v>13.569</v>
      </c>
      <c r="R859" s="4">
        <v>10.862</v>
      </c>
      <c r="S859" s="4">
        <v>6.594</v>
      </c>
      <c r="T859" s="4">
        <v>10.885</v>
      </c>
      <c r="U859" s="4">
        <v>2.408</v>
      </c>
      <c r="V859" s="20">
        <v>0.4134</v>
      </c>
      <c r="W859" s="20">
        <v>2.428</v>
      </c>
      <c r="X859" s="4">
        <v>0.2467</v>
      </c>
      <c r="Y859" s="4">
        <v>0.1593</v>
      </c>
      <c r="Z859" s="4">
        <f>SUM(P859:Y859)</f>
        <v>98.42439999999999</v>
      </c>
      <c r="AA859" s="21">
        <v>227.93571</v>
      </c>
      <c r="AB859" s="21">
        <v>1150.9494000000002</v>
      </c>
      <c r="AC859" s="13">
        <v>2089</v>
      </c>
      <c r="AD859" s="22">
        <v>50.6469021664409</v>
      </c>
      <c r="AE859" s="22">
        <v>13.4450809636845</v>
      </c>
      <c r="AF859" s="22">
        <v>11.3739702853468</v>
      </c>
      <c r="AG859" s="22">
        <v>8.56952520930702</v>
      </c>
      <c r="AH859" s="22">
        <v>10.6685547958691</v>
      </c>
      <c r="AI859" s="22">
        <v>2.08491507445258</v>
      </c>
      <c r="AJ859" s="23">
        <v>0.402263595119236</v>
      </c>
      <c r="AK859" s="23">
        <v>2.37022985495068</v>
      </c>
      <c r="AL859" s="22">
        <v>0.266159371206712</v>
      </c>
      <c r="AM859" s="22">
        <v>0.17239868362253</v>
      </c>
    </row>
    <row r="860" spans="1:39" ht="13.5">
      <c r="A860" s="46" t="s">
        <v>1768</v>
      </c>
      <c r="B860" s="47" t="s">
        <v>27</v>
      </c>
      <c r="C860" s="13" t="s">
        <v>385</v>
      </c>
      <c r="D860" s="14" t="s">
        <v>818</v>
      </c>
      <c r="E860" s="15" t="s">
        <v>36</v>
      </c>
      <c r="F860" s="16">
        <v>36174</v>
      </c>
      <c r="G860" s="16">
        <v>36174</v>
      </c>
      <c r="H860" s="17">
        <v>0.3194444444444445</v>
      </c>
      <c r="I860" s="18">
        <v>1999.0392045022436</v>
      </c>
      <c r="J860" s="3" t="s">
        <v>1164</v>
      </c>
      <c r="K860" s="19" t="s">
        <v>1769</v>
      </c>
      <c r="L860" s="19" t="s">
        <v>1770</v>
      </c>
      <c r="M860" s="19">
        <v>1860</v>
      </c>
      <c r="N860" s="4">
        <v>4.9</v>
      </c>
      <c r="O860" s="13" t="s">
        <v>34</v>
      </c>
      <c r="P860" s="4"/>
      <c r="Q860" s="4"/>
      <c r="R860" s="4"/>
      <c r="S860" s="4"/>
      <c r="T860" s="4"/>
      <c r="U860" s="4"/>
      <c r="V860" s="20"/>
      <c r="W860" s="20"/>
      <c r="X860" s="4"/>
      <c r="Y860" s="4"/>
      <c r="Z860" s="4"/>
      <c r="AA860" s="21" t="s">
        <v>34</v>
      </c>
      <c r="AB860" s="21" t="s">
        <v>34</v>
      </c>
      <c r="AC860" s="13">
        <v>2090</v>
      </c>
      <c r="AD860" s="22">
        <v>50.7686640856247</v>
      </c>
      <c r="AE860" s="22">
        <v>13.3355011495982</v>
      </c>
      <c r="AF860" s="22">
        <v>11.3283640508117</v>
      </c>
      <c r="AG860" s="22">
        <v>8.55254316473587</v>
      </c>
      <c r="AH860" s="22">
        <v>10.707602180729</v>
      </c>
      <c r="AI860" s="22">
        <v>2.08938680031586</v>
      </c>
      <c r="AJ860" s="23">
        <v>0.405147053639585</v>
      </c>
      <c r="AK860" s="23">
        <v>2.37531352395677</v>
      </c>
      <c r="AL860" s="22">
        <v>0.264709546268257</v>
      </c>
      <c r="AM860" s="22">
        <v>0.172768444320122</v>
      </c>
    </row>
    <row r="861" spans="1:39" ht="13.5">
      <c r="A861" s="46" t="s">
        <v>1771</v>
      </c>
      <c r="B861" s="47" t="s">
        <v>27</v>
      </c>
      <c r="C861" s="13" t="s">
        <v>385</v>
      </c>
      <c r="D861" s="14" t="s">
        <v>818</v>
      </c>
      <c r="E861" s="15" t="s">
        <v>36</v>
      </c>
      <c r="F861" s="16">
        <v>36179</v>
      </c>
      <c r="G861" s="16">
        <v>36179</v>
      </c>
      <c r="H861" s="17">
        <v>0.4791666666666667</v>
      </c>
      <c r="I861" s="18">
        <v>1999.053331051791</v>
      </c>
      <c r="J861" s="3" t="s">
        <v>1164</v>
      </c>
      <c r="K861" s="19" t="s">
        <v>1769</v>
      </c>
      <c r="L861" s="19" t="s">
        <v>1770</v>
      </c>
      <c r="M861" s="19">
        <v>1860</v>
      </c>
      <c r="N861" s="4">
        <v>4.9</v>
      </c>
      <c r="O861" s="13">
        <v>2091</v>
      </c>
      <c r="P861" s="4">
        <v>51.749</v>
      </c>
      <c r="Q861" s="4">
        <v>13.823</v>
      </c>
      <c r="R861" s="4">
        <v>10.834</v>
      </c>
      <c r="S861" s="4">
        <v>6.524</v>
      </c>
      <c r="T861" s="4">
        <v>11.066</v>
      </c>
      <c r="U861" s="4">
        <v>2.248</v>
      </c>
      <c r="V861" s="20">
        <v>0.416</v>
      </c>
      <c r="W861" s="20">
        <v>2.517</v>
      </c>
      <c r="X861" s="4">
        <v>0.244</v>
      </c>
      <c r="Y861" s="4">
        <v>0.16</v>
      </c>
      <c r="Z861" s="4">
        <f>SUM(P861:Y861)</f>
        <v>99.581</v>
      </c>
      <c r="AA861" s="21" t="s">
        <v>413</v>
      </c>
      <c r="AB861" s="21">
        <v>1149.5424</v>
      </c>
      <c r="AC861" s="13">
        <v>2091</v>
      </c>
      <c r="AD861" s="22">
        <v>50.7705456111451</v>
      </c>
      <c r="AE861" s="22">
        <v>13.2908188389872</v>
      </c>
      <c r="AF861" s="22">
        <v>11.3361818113503</v>
      </c>
      <c r="AG861" s="22">
        <v>8.60698496091275</v>
      </c>
      <c r="AH861" s="22">
        <v>10.6928254827706</v>
      </c>
      <c r="AI861" s="22">
        <v>2.10495821115612</v>
      </c>
      <c r="AJ861" s="23">
        <v>0.404490057784303</v>
      </c>
      <c r="AK861" s="23">
        <v>2.36053153124869</v>
      </c>
      <c r="AL861" s="22">
        <v>0.260604290960533</v>
      </c>
      <c r="AM861" s="22">
        <v>0.172059203684368</v>
      </c>
    </row>
    <row r="862" spans="1:39" ht="13.5">
      <c r="A862" s="43" t="s">
        <v>1772</v>
      </c>
      <c r="B862" s="47" t="s">
        <v>27</v>
      </c>
      <c r="C862" s="13" t="s">
        <v>385</v>
      </c>
      <c r="D862" s="14" t="s">
        <v>818</v>
      </c>
      <c r="E862" s="15" t="s">
        <v>36</v>
      </c>
      <c r="F862" s="16">
        <v>36181</v>
      </c>
      <c r="G862" s="16">
        <v>36181</v>
      </c>
      <c r="H862" s="17">
        <v>0.5416666666666666</v>
      </c>
      <c r="I862" s="18">
        <v>1999.0589778690396</v>
      </c>
      <c r="J862" s="3" t="s">
        <v>1164</v>
      </c>
      <c r="K862" s="19" t="s">
        <v>1769</v>
      </c>
      <c r="L862" s="19" t="s">
        <v>1770</v>
      </c>
      <c r="M862" s="19">
        <v>1860</v>
      </c>
      <c r="N862" s="4">
        <v>4.9</v>
      </c>
      <c r="O862" s="13" t="s">
        <v>34</v>
      </c>
      <c r="P862" s="4"/>
      <c r="Q862" s="4"/>
      <c r="R862" s="4"/>
      <c r="S862" s="4"/>
      <c r="T862" s="4"/>
      <c r="U862" s="4"/>
      <c r="V862" s="20"/>
      <c r="W862" s="20"/>
      <c r="X862" s="4"/>
      <c r="Y862" s="4"/>
      <c r="Z862" s="4"/>
      <c r="AA862" s="21" t="s">
        <v>34</v>
      </c>
      <c r="AB862" s="21" t="s">
        <v>34</v>
      </c>
      <c r="AC862" s="13">
        <v>2092</v>
      </c>
      <c r="AD862" s="22">
        <v>50.7227588416</v>
      </c>
      <c r="AE862" s="22">
        <v>13.2822309038392</v>
      </c>
      <c r="AF862" s="22">
        <v>11.3534667388806</v>
      </c>
      <c r="AG862" s="22">
        <v>8.65917289501412</v>
      </c>
      <c r="AH862" s="22">
        <v>10.6837743008824</v>
      </c>
      <c r="AI862" s="22">
        <v>2.09608161462846</v>
      </c>
      <c r="AJ862" s="23">
        <v>0.406732455480259</v>
      </c>
      <c r="AK862" s="23">
        <v>2.36287394309942</v>
      </c>
      <c r="AL862" s="22">
        <v>0.261758510952642</v>
      </c>
      <c r="AM862" s="22">
        <v>0.171149795622881</v>
      </c>
    </row>
    <row r="863" spans="1:39" ht="13.5">
      <c r="A863" s="46" t="s">
        <v>1773</v>
      </c>
      <c r="B863" s="47" t="s">
        <v>27</v>
      </c>
      <c r="C863" s="13" t="s">
        <v>385</v>
      </c>
      <c r="D863" s="14" t="s">
        <v>818</v>
      </c>
      <c r="E863" s="15" t="s">
        <v>36</v>
      </c>
      <c r="F863" s="16">
        <v>36188</v>
      </c>
      <c r="G863" s="16">
        <v>36188</v>
      </c>
      <c r="H863" s="17">
        <v>0.4513888888888889</v>
      </c>
      <c r="I863" s="18">
        <v>1999.0778956574645</v>
      </c>
      <c r="J863" s="3" t="s">
        <v>1164</v>
      </c>
      <c r="K863" s="19" t="s">
        <v>1769</v>
      </c>
      <c r="L863" s="19" t="s">
        <v>1770</v>
      </c>
      <c r="M863" s="19">
        <v>1860</v>
      </c>
      <c r="N863" s="4">
        <v>4.9</v>
      </c>
      <c r="O863" s="13">
        <v>2093</v>
      </c>
      <c r="P863" s="4">
        <v>51.158</v>
      </c>
      <c r="Q863" s="4">
        <v>13.612</v>
      </c>
      <c r="R863" s="4">
        <v>10.705</v>
      </c>
      <c r="S863" s="4">
        <v>6.458</v>
      </c>
      <c r="T863" s="4">
        <v>10.957</v>
      </c>
      <c r="U863" s="4">
        <v>2.239</v>
      </c>
      <c r="V863" s="20">
        <v>0.404</v>
      </c>
      <c r="W863" s="20">
        <v>2.435</v>
      </c>
      <c r="X863" s="4">
        <v>0.234</v>
      </c>
      <c r="Y863" s="4">
        <v>0.153</v>
      </c>
      <c r="Z863" s="4">
        <f>SUM(P863:Y863)</f>
        <v>98.35499999999999</v>
      </c>
      <c r="AA863" s="21">
        <v>100.1475</v>
      </c>
      <c r="AB863" s="21">
        <v>1148.2158000000002</v>
      </c>
      <c r="AC863" s="13">
        <v>2093</v>
      </c>
      <c r="AD863" s="22">
        <v>50.6927522165134</v>
      </c>
      <c r="AE863" s="22">
        <v>13.3203263585071</v>
      </c>
      <c r="AF863" s="22">
        <v>11.3659644506083</v>
      </c>
      <c r="AG863" s="22">
        <v>8.70402277923609</v>
      </c>
      <c r="AH863" s="22">
        <v>10.6351177116334</v>
      </c>
      <c r="AI863" s="22">
        <v>2.08916683249449</v>
      </c>
      <c r="AJ863" s="23">
        <v>0.401724128272435</v>
      </c>
      <c r="AK863" s="23">
        <v>2.36000340017691</v>
      </c>
      <c r="AL863" s="22">
        <v>0.258754639012571</v>
      </c>
      <c r="AM863" s="22">
        <v>0.172167483545329</v>
      </c>
    </row>
    <row r="864" spans="1:39" ht="13.5">
      <c r="A864" s="46" t="s">
        <v>1774</v>
      </c>
      <c r="B864" s="47" t="s">
        <v>27</v>
      </c>
      <c r="C864" s="13" t="s">
        <v>385</v>
      </c>
      <c r="D864" s="14" t="s">
        <v>818</v>
      </c>
      <c r="E864" s="15" t="s">
        <v>36</v>
      </c>
      <c r="F864" s="16">
        <v>36195</v>
      </c>
      <c r="G864" s="16">
        <v>36195</v>
      </c>
      <c r="H864" s="17">
        <v>0.3819444444444445</v>
      </c>
      <c r="I864" s="18">
        <v>1999.0968704844472</v>
      </c>
      <c r="J864" s="3" t="s">
        <v>1164</v>
      </c>
      <c r="K864" s="19" t="s">
        <v>1769</v>
      </c>
      <c r="L864" s="19" t="s">
        <v>1770</v>
      </c>
      <c r="M864" s="19">
        <v>1860</v>
      </c>
      <c r="N864" s="4">
        <v>4.9</v>
      </c>
      <c r="O864" s="13" t="s">
        <v>34</v>
      </c>
      <c r="P864" s="4"/>
      <c r="Q864" s="4"/>
      <c r="R864" s="4"/>
      <c r="S864" s="4"/>
      <c r="T864" s="4"/>
      <c r="U864" s="4"/>
      <c r="V864" s="20"/>
      <c r="W864" s="20"/>
      <c r="X864" s="4"/>
      <c r="Y864" s="4"/>
      <c r="Z864" s="4"/>
      <c r="AA864" s="21" t="s">
        <v>34</v>
      </c>
      <c r="AB864" s="21" t="s">
        <v>34</v>
      </c>
      <c r="AC864" s="13">
        <v>2094</v>
      </c>
      <c r="AD864" s="22">
        <v>50.7307295137474</v>
      </c>
      <c r="AE864" s="22">
        <v>13.1430931848749</v>
      </c>
      <c r="AF864" s="22">
        <v>11.4068972171448</v>
      </c>
      <c r="AG864" s="22">
        <v>8.81774751040379</v>
      </c>
      <c r="AH864" s="22">
        <v>10.6261807763471</v>
      </c>
      <c r="AI864" s="22">
        <v>2.07713203166782</v>
      </c>
      <c r="AJ864" s="23">
        <v>0.398519517703709</v>
      </c>
      <c r="AK864" s="23">
        <v>2.36394532092428</v>
      </c>
      <c r="AL864" s="22">
        <v>0.262660591213808</v>
      </c>
      <c r="AM864" s="22">
        <v>0.173094335972318</v>
      </c>
    </row>
    <row r="865" spans="1:39" ht="13.5">
      <c r="A865" s="46" t="s">
        <v>1775</v>
      </c>
      <c r="B865" s="47" t="s">
        <v>27</v>
      </c>
      <c r="C865" s="13" t="s">
        <v>385</v>
      </c>
      <c r="D865" s="14" t="s">
        <v>818</v>
      </c>
      <c r="E865" s="15" t="s">
        <v>36</v>
      </c>
      <c r="F865" s="16">
        <v>36199</v>
      </c>
      <c r="G865" s="16">
        <v>36199</v>
      </c>
      <c r="H865" s="17">
        <v>0.4097222222222222</v>
      </c>
      <c r="I865" s="18">
        <v>1999.1078979390068</v>
      </c>
      <c r="J865" s="3" t="s">
        <v>1164</v>
      </c>
      <c r="K865" s="19" t="s">
        <v>1769</v>
      </c>
      <c r="L865" s="19" t="s">
        <v>1770</v>
      </c>
      <c r="M865" s="19">
        <v>1860</v>
      </c>
      <c r="N865" s="4">
        <v>4.9</v>
      </c>
      <c r="O865" s="13">
        <v>2095</v>
      </c>
      <c r="P865" s="4">
        <v>51.217</v>
      </c>
      <c r="Q865" s="4">
        <v>13.561</v>
      </c>
      <c r="R865" s="4">
        <v>10.704</v>
      </c>
      <c r="S865" s="4">
        <v>6.543</v>
      </c>
      <c r="T865" s="4">
        <v>10.869</v>
      </c>
      <c r="U865" s="4">
        <v>2.183</v>
      </c>
      <c r="V865" s="20">
        <v>0.409</v>
      </c>
      <c r="W865" s="20">
        <v>2.407</v>
      </c>
      <c r="X865" s="4">
        <v>0.239</v>
      </c>
      <c r="Y865" s="4">
        <v>0.162</v>
      </c>
      <c r="Z865" s="4">
        <f>SUM(P865:Y865)</f>
        <v>98.29400000000001</v>
      </c>
      <c r="AA865" s="21" t="s">
        <v>413</v>
      </c>
      <c r="AB865" s="21">
        <v>1149.9243000000001</v>
      </c>
      <c r="AC865" s="13">
        <v>2095</v>
      </c>
      <c r="AD865" s="22">
        <v>50.728240659976</v>
      </c>
      <c r="AE865" s="22">
        <v>13.2136979433187</v>
      </c>
      <c r="AF865" s="22">
        <v>11.3836060289126</v>
      </c>
      <c r="AG865" s="22">
        <v>8.79499534512502</v>
      </c>
      <c r="AH865" s="22">
        <v>10.6266970163141</v>
      </c>
      <c r="AI865" s="22">
        <v>2.06899488658567</v>
      </c>
      <c r="AJ865" s="23">
        <v>0.404913103719303</v>
      </c>
      <c r="AK865" s="23">
        <v>2.3426394030643</v>
      </c>
      <c r="AL865" s="22">
        <v>0.263546932844734</v>
      </c>
      <c r="AM865" s="22">
        <v>0.172668680139653</v>
      </c>
    </row>
    <row r="866" spans="1:39" ht="13.5">
      <c r="A866" s="43" t="s">
        <v>1776</v>
      </c>
      <c r="B866" s="47" t="s">
        <v>27</v>
      </c>
      <c r="C866" s="13" t="s">
        <v>385</v>
      </c>
      <c r="D866" s="14" t="s">
        <v>818</v>
      </c>
      <c r="E866" s="15" t="s">
        <v>36</v>
      </c>
      <c r="F866" s="16">
        <v>36202</v>
      </c>
      <c r="G866" s="16">
        <v>36202</v>
      </c>
      <c r="H866" s="17">
        <v>0.3993055555555556</v>
      </c>
      <c r="I866" s="18">
        <v>1999.116082972089</v>
      </c>
      <c r="J866" s="3" t="s">
        <v>1164</v>
      </c>
      <c r="K866" s="19" t="s">
        <v>1769</v>
      </c>
      <c r="L866" s="19" t="s">
        <v>1770</v>
      </c>
      <c r="M866" s="19">
        <v>1860</v>
      </c>
      <c r="N866" s="4">
        <v>4.9</v>
      </c>
      <c r="O866" s="13" t="s">
        <v>34</v>
      </c>
      <c r="P866" s="4"/>
      <c r="Q866" s="4"/>
      <c r="R866" s="4"/>
      <c r="S866" s="4"/>
      <c r="T866" s="4"/>
      <c r="U866" s="4"/>
      <c r="V866" s="20"/>
      <c r="W866" s="20"/>
      <c r="X866" s="4"/>
      <c r="Y866" s="4"/>
      <c r="Z866" s="4"/>
      <c r="AA866" s="21" t="s">
        <v>34</v>
      </c>
      <c r="AB866" s="21" t="s">
        <v>34</v>
      </c>
      <c r="AC866" s="13">
        <v>2096</v>
      </c>
      <c r="AD866" s="22">
        <v>50.671675310453</v>
      </c>
      <c r="AE866" s="22">
        <v>13.245375976876</v>
      </c>
      <c r="AF866" s="22">
        <v>11.4188314525169</v>
      </c>
      <c r="AG866" s="22">
        <v>8.72680537345424</v>
      </c>
      <c r="AH866" s="22">
        <v>10.6595809872669</v>
      </c>
      <c r="AI866" s="22">
        <v>2.09249242708795</v>
      </c>
      <c r="AJ866" s="23">
        <v>0.400302899095086</v>
      </c>
      <c r="AK866" s="23">
        <v>2.35531756285745</v>
      </c>
      <c r="AL866" s="22">
        <v>0.256759940328666</v>
      </c>
      <c r="AM866" s="22">
        <v>0.172858070063787</v>
      </c>
    </row>
    <row r="867" spans="1:39" ht="13.5">
      <c r="A867" s="46" t="s">
        <v>1777</v>
      </c>
      <c r="B867" s="47" t="s">
        <v>27</v>
      </c>
      <c r="C867" s="13" t="s">
        <v>385</v>
      </c>
      <c r="D867" s="14" t="s">
        <v>29</v>
      </c>
      <c r="E867" s="15" t="s">
        <v>36</v>
      </c>
      <c r="F867" s="16">
        <v>36202</v>
      </c>
      <c r="G867" s="16">
        <v>36198</v>
      </c>
      <c r="H867" s="17">
        <v>0.5</v>
      </c>
      <c r="I867" s="18">
        <v>1999.1054072553045</v>
      </c>
      <c r="J867" s="3" t="s">
        <v>1164</v>
      </c>
      <c r="K867" s="19" t="s">
        <v>1778</v>
      </c>
      <c r="L867" s="19" t="s">
        <v>1779</v>
      </c>
      <c r="M867" s="19">
        <v>2375</v>
      </c>
      <c r="N867" s="4"/>
      <c r="O867" s="13">
        <v>2097</v>
      </c>
      <c r="P867" s="4">
        <v>51.458</v>
      </c>
      <c r="Q867" s="4">
        <v>13.593</v>
      </c>
      <c r="R867" s="4">
        <v>10.904</v>
      </c>
      <c r="S867" s="4">
        <v>6.808</v>
      </c>
      <c r="T867" s="4">
        <v>10.951</v>
      </c>
      <c r="U867" s="4">
        <v>2.236</v>
      </c>
      <c r="V867" s="20">
        <v>0.41</v>
      </c>
      <c r="W867" s="20">
        <v>2.464</v>
      </c>
      <c r="X867" s="4">
        <v>0.239</v>
      </c>
      <c r="Y867" s="4">
        <v>0.172</v>
      </c>
      <c r="Z867" s="4">
        <f>SUM(P867:Y867)</f>
        <v>99.235</v>
      </c>
      <c r="AA867" s="21">
        <v>124.1829</v>
      </c>
      <c r="AB867" s="21">
        <v>1150.8408</v>
      </c>
      <c r="AC867" s="13">
        <v>2097</v>
      </c>
      <c r="AD867" s="22">
        <v>50.6940171423137</v>
      </c>
      <c r="AE867" s="22">
        <v>13.1763771767606</v>
      </c>
      <c r="AF867" s="22">
        <v>11.4339659998487</v>
      </c>
      <c r="AG867" s="22">
        <v>8.82418596839138</v>
      </c>
      <c r="AH867" s="22">
        <v>10.6232527482562</v>
      </c>
      <c r="AI867" s="22">
        <v>2.07693047949702</v>
      </c>
      <c r="AJ867" s="23">
        <v>0.395653746215381</v>
      </c>
      <c r="AK867" s="23">
        <v>2.34069964364061</v>
      </c>
      <c r="AL867" s="22">
        <v>0.261755659073789</v>
      </c>
      <c r="AM867" s="22">
        <v>0.17316143600266</v>
      </c>
    </row>
    <row r="868" spans="1:39" ht="13.5">
      <c r="A868" s="46" t="s">
        <v>1780</v>
      </c>
      <c r="B868" s="47" t="s">
        <v>42</v>
      </c>
      <c r="C868" s="13" t="s">
        <v>385</v>
      </c>
      <c r="D868" s="14" t="s">
        <v>43</v>
      </c>
      <c r="E868" s="15" t="s">
        <v>34</v>
      </c>
      <c r="F868" s="16">
        <v>36209</v>
      </c>
      <c r="G868" s="16">
        <v>36198</v>
      </c>
      <c r="H868" s="3"/>
      <c r="I868" s="18">
        <v>1999.104038329911</v>
      </c>
      <c r="J868" s="3" t="s">
        <v>1164</v>
      </c>
      <c r="K868" s="19" t="s">
        <v>1781</v>
      </c>
      <c r="L868" s="19" t="s">
        <v>1782</v>
      </c>
      <c r="M868" s="19">
        <v>2400</v>
      </c>
      <c r="N868" s="4"/>
      <c r="O868" s="13" t="s">
        <v>34</v>
      </c>
      <c r="P868" s="4"/>
      <c r="Q868" s="4"/>
      <c r="R868" s="4"/>
      <c r="S868" s="4"/>
      <c r="T868" s="4"/>
      <c r="U868" s="4"/>
      <c r="V868" s="20"/>
      <c r="W868" s="20"/>
      <c r="X868" s="4"/>
      <c r="Y868" s="4"/>
      <c r="Z868" s="4"/>
      <c r="AA868" s="21" t="s">
        <v>34</v>
      </c>
      <c r="AB868" s="21" t="s">
        <v>34</v>
      </c>
      <c r="AC868" s="13">
        <v>2098</v>
      </c>
      <c r="AD868" s="22">
        <v>50.867710959177</v>
      </c>
      <c r="AE868" s="22">
        <v>13.2457285167017</v>
      </c>
      <c r="AF868" s="22">
        <v>11.3741996300302</v>
      </c>
      <c r="AG868" s="22">
        <v>8.56868980540781</v>
      </c>
      <c r="AH868" s="22">
        <v>10.6637289177313</v>
      </c>
      <c r="AI868" s="22">
        <v>2.07991611584378</v>
      </c>
      <c r="AJ868" s="23">
        <v>0.40025530682985</v>
      </c>
      <c r="AK868" s="23">
        <v>2.36523664942778</v>
      </c>
      <c r="AL868" s="22">
        <v>0.261123739216452</v>
      </c>
      <c r="AM868" s="22">
        <v>0.173410359634091</v>
      </c>
    </row>
    <row r="869" spans="1:39" ht="13.5">
      <c r="A869" s="46" t="s">
        <v>1783</v>
      </c>
      <c r="B869" s="47" t="s">
        <v>27</v>
      </c>
      <c r="C869" s="13" t="s">
        <v>385</v>
      </c>
      <c r="D869" s="14" t="s">
        <v>818</v>
      </c>
      <c r="E869" s="15" t="s">
        <v>36</v>
      </c>
      <c r="F869" s="16">
        <v>36209</v>
      </c>
      <c r="G869" s="16">
        <v>36209</v>
      </c>
      <c r="H869" s="17">
        <v>0.3854166666666667</v>
      </c>
      <c r="I869" s="18">
        <v>1999.1352099018936</v>
      </c>
      <c r="J869" s="3" t="s">
        <v>1164</v>
      </c>
      <c r="K869" s="19" t="s">
        <v>1769</v>
      </c>
      <c r="L869" s="19" t="s">
        <v>1770</v>
      </c>
      <c r="M869" s="19">
        <v>1860</v>
      </c>
      <c r="N869" s="4">
        <v>4.9</v>
      </c>
      <c r="O869" s="13">
        <v>2099</v>
      </c>
      <c r="P869" s="4">
        <v>51.904</v>
      </c>
      <c r="Q869" s="4">
        <v>13.852</v>
      </c>
      <c r="R869" s="4">
        <v>10.938</v>
      </c>
      <c r="S869" s="4">
        <v>6.647</v>
      </c>
      <c r="T869" s="4">
        <v>11.128</v>
      </c>
      <c r="U869" s="4">
        <v>2.284</v>
      </c>
      <c r="V869" s="20">
        <v>0.414</v>
      </c>
      <c r="W869" s="20">
        <v>2.537</v>
      </c>
      <c r="X869" s="4">
        <v>0.243</v>
      </c>
      <c r="Y869" s="4">
        <v>0.165</v>
      </c>
      <c r="Z869" s="4">
        <f>SUM(P869:Y869)</f>
        <v>100.11200000000002</v>
      </c>
      <c r="AA869" s="21">
        <v>96.14160000000001</v>
      </c>
      <c r="AB869" s="21">
        <v>1152.0147000000002</v>
      </c>
      <c r="AC869" s="13">
        <v>2099</v>
      </c>
      <c r="AD869" s="22">
        <v>50.7094000897177</v>
      </c>
      <c r="AE869" s="22">
        <v>13.1917079137428</v>
      </c>
      <c r="AF869" s="22">
        <v>11.4398955836478</v>
      </c>
      <c r="AG869" s="22">
        <v>8.71767457844581</v>
      </c>
      <c r="AH869" s="22">
        <v>10.6553827421027</v>
      </c>
      <c r="AI869" s="22">
        <v>2.08862001440894</v>
      </c>
      <c r="AJ869" s="23">
        <v>0.398407285985521</v>
      </c>
      <c r="AK869" s="23">
        <v>2.36629781979279</v>
      </c>
      <c r="AL869" s="22">
        <v>0.259568383293597</v>
      </c>
      <c r="AM869" s="22">
        <v>0.173045588862398</v>
      </c>
    </row>
    <row r="870" spans="1:39" ht="13.5">
      <c r="A870" s="43" t="s">
        <v>1784</v>
      </c>
      <c r="B870" s="47" t="s">
        <v>27</v>
      </c>
      <c r="C870" s="13" t="s">
        <v>385</v>
      </c>
      <c r="D870" s="14" t="s">
        <v>818</v>
      </c>
      <c r="E870" s="15" t="s">
        <v>36</v>
      </c>
      <c r="F870" s="16">
        <v>36216</v>
      </c>
      <c r="G870" s="16">
        <v>36216</v>
      </c>
      <c r="H870" s="17">
        <v>0.3854166666666667</v>
      </c>
      <c r="I870" s="18">
        <v>1999.1543748574036</v>
      </c>
      <c r="J870" s="3" t="s">
        <v>1164</v>
      </c>
      <c r="K870" s="19" t="s">
        <v>1769</v>
      </c>
      <c r="L870" s="19" t="s">
        <v>1770</v>
      </c>
      <c r="M870" s="19">
        <v>1860</v>
      </c>
      <c r="N870" s="4">
        <v>4.9</v>
      </c>
      <c r="O870" s="13" t="s">
        <v>34</v>
      </c>
      <c r="P870" s="4"/>
      <c r="Q870" s="4"/>
      <c r="R870" s="4"/>
      <c r="S870" s="4"/>
      <c r="T870" s="4"/>
      <c r="U870" s="4"/>
      <c r="V870" s="20"/>
      <c r="W870" s="20"/>
      <c r="X870" s="4"/>
      <c r="Y870" s="4"/>
      <c r="Z870" s="4"/>
      <c r="AA870" s="21" t="s">
        <v>34</v>
      </c>
      <c r="AB870" s="21" t="s">
        <v>34</v>
      </c>
      <c r="AC870" s="13">
        <v>2100</v>
      </c>
      <c r="AD870" s="22">
        <v>50.6559092901766</v>
      </c>
      <c r="AE870" s="22">
        <v>13.1460215960262</v>
      </c>
      <c r="AF870" s="22">
        <v>11.4729213994307</v>
      </c>
      <c r="AG870" s="22">
        <v>8.78447695871646</v>
      </c>
      <c r="AH870" s="22">
        <v>10.6522727240249</v>
      </c>
      <c r="AI870" s="22">
        <v>2.09724481406405</v>
      </c>
      <c r="AJ870" s="23">
        <v>0.400529479845246</v>
      </c>
      <c r="AK870" s="23">
        <v>2.35789088260656</v>
      </c>
      <c r="AL870" s="22">
        <v>0.257627002111515</v>
      </c>
      <c r="AM870" s="22">
        <v>0.17510585299767</v>
      </c>
    </row>
    <row r="871" spans="1:39" ht="13.5">
      <c r="A871" s="46" t="s">
        <v>1785</v>
      </c>
      <c r="B871" s="47" t="s">
        <v>27</v>
      </c>
      <c r="C871" s="13" t="s">
        <v>385</v>
      </c>
      <c r="D871" s="14" t="s">
        <v>818</v>
      </c>
      <c r="E871" s="15" t="s">
        <v>36</v>
      </c>
      <c r="F871" s="16">
        <v>36223</v>
      </c>
      <c r="G871" s="16">
        <v>36223</v>
      </c>
      <c r="H871" s="17">
        <v>0.40625</v>
      </c>
      <c r="I871" s="18">
        <v>1999.1735968514715</v>
      </c>
      <c r="J871" s="3" t="s">
        <v>1164</v>
      </c>
      <c r="K871" s="19" t="s">
        <v>1769</v>
      </c>
      <c r="L871" s="19" t="s">
        <v>1770</v>
      </c>
      <c r="M871" s="19">
        <v>1860</v>
      </c>
      <c r="N871" s="4">
        <v>4.9</v>
      </c>
      <c r="O871" s="13">
        <v>2101</v>
      </c>
      <c r="P871" s="4">
        <v>51.793</v>
      </c>
      <c r="Q871" s="4">
        <v>13.824</v>
      </c>
      <c r="R871" s="4">
        <v>11.063</v>
      </c>
      <c r="S871" s="4">
        <v>6.639</v>
      </c>
      <c r="T871" s="4">
        <v>11.101</v>
      </c>
      <c r="U871" s="4">
        <v>2.26</v>
      </c>
      <c r="V871" s="20">
        <v>0.412</v>
      </c>
      <c r="W871" s="20">
        <v>2.459</v>
      </c>
      <c r="X871" s="4">
        <v>0.236</v>
      </c>
      <c r="Y871" s="4">
        <v>0.166</v>
      </c>
      <c r="Z871" s="4">
        <f>SUM(P871:Y871)</f>
        <v>99.95300000000002</v>
      </c>
      <c r="AA871" s="21">
        <v>120.17699999999999</v>
      </c>
      <c r="AB871" s="21">
        <v>1151.8539</v>
      </c>
      <c r="AC871" s="13">
        <v>2101</v>
      </c>
      <c r="AD871" s="22">
        <v>50.675257947198</v>
      </c>
      <c r="AE871" s="22">
        <v>13.2769175821659</v>
      </c>
      <c r="AF871" s="22">
        <v>11.490594469424</v>
      </c>
      <c r="AG871" s="22">
        <v>8.66546910897086</v>
      </c>
      <c r="AH871" s="22">
        <v>10.6418041689116</v>
      </c>
      <c r="AI871" s="22">
        <v>2.06755052424568</v>
      </c>
      <c r="AJ871" s="23">
        <v>0.395267011988144</v>
      </c>
      <c r="AK871" s="23">
        <v>2.35133196874999</v>
      </c>
      <c r="AL871" s="22">
        <v>0.26351134132543</v>
      </c>
      <c r="AM871" s="22">
        <v>0.172295877020473</v>
      </c>
    </row>
    <row r="872" spans="1:39" ht="13.5">
      <c r="A872" s="46" t="s">
        <v>1786</v>
      </c>
      <c r="B872" s="47" t="s">
        <v>27</v>
      </c>
      <c r="C872" s="13" t="s">
        <v>385</v>
      </c>
      <c r="D872" s="14" t="s">
        <v>818</v>
      </c>
      <c r="E872" s="15" t="s">
        <v>36</v>
      </c>
      <c r="F872" s="16">
        <v>36230</v>
      </c>
      <c r="G872" s="16">
        <v>36230</v>
      </c>
      <c r="H872" s="17">
        <v>0.375</v>
      </c>
      <c r="I872" s="18">
        <v>1999.1926762491444</v>
      </c>
      <c r="J872" s="3" t="s">
        <v>1164</v>
      </c>
      <c r="K872" s="19" t="s">
        <v>1769</v>
      </c>
      <c r="L872" s="19" t="s">
        <v>1770</v>
      </c>
      <c r="M872" s="19">
        <v>1860</v>
      </c>
      <c r="N872" s="4">
        <v>4.9</v>
      </c>
      <c r="O872" s="13" t="s">
        <v>34</v>
      </c>
      <c r="P872" s="4"/>
      <c r="Q872" s="4"/>
      <c r="R872" s="4"/>
      <c r="S872" s="4"/>
      <c r="T872" s="4"/>
      <c r="U872" s="4"/>
      <c r="V872" s="20"/>
      <c r="W872" s="20"/>
      <c r="X872" s="4"/>
      <c r="Y872" s="4"/>
      <c r="Z872" s="4"/>
      <c r="AA872" s="21" t="s">
        <v>34</v>
      </c>
      <c r="AB872" s="21" t="s">
        <v>34</v>
      </c>
      <c r="AC872" s="13">
        <v>2102</v>
      </c>
      <c r="AD872" s="22">
        <v>50.6920634920635</v>
      </c>
      <c r="AE872" s="22">
        <v>13.2063492063492</v>
      </c>
      <c r="AF872" s="22">
        <v>11.4260317460317</v>
      </c>
      <c r="AG872" s="22">
        <v>8.64507936507937</v>
      </c>
      <c r="AH872" s="22">
        <v>10.6666666666667</v>
      </c>
      <c r="AI872" s="22">
        <v>2.16380952380952</v>
      </c>
      <c r="AJ872" s="23">
        <v>0.396190476190476</v>
      </c>
      <c r="AK872" s="23">
        <v>2.3568253968254</v>
      </c>
      <c r="AL872" s="22">
        <v>0.274285714285714</v>
      </c>
      <c r="AM872" s="22">
        <v>0.172698412698413</v>
      </c>
    </row>
    <row r="873" spans="1:39" ht="13.5">
      <c r="A873" s="46" t="s">
        <v>1787</v>
      </c>
      <c r="B873" s="47" t="s">
        <v>27</v>
      </c>
      <c r="C873" s="13" t="s">
        <v>385</v>
      </c>
      <c r="D873" s="14" t="s">
        <v>818</v>
      </c>
      <c r="E873" s="15" t="s">
        <v>36</v>
      </c>
      <c r="F873" s="16">
        <v>36237</v>
      </c>
      <c r="G873" s="16">
        <v>36237</v>
      </c>
      <c r="H873" s="17">
        <v>0.3819444444444445</v>
      </c>
      <c r="I873" s="18">
        <v>1999.211860217507</v>
      </c>
      <c r="J873" s="3" t="s">
        <v>1164</v>
      </c>
      <c r="K873" s="19" t="s">
        <v>1769</v>
      </c>
      <c r="L873" s="19" t="s">
        <v>1770</v>
      </c>
      <c r="M873" s="19">
        <v>1860</v>
      </c>
      <c r="N873" s="4">
        <v>4.9</v>
      </c>
      <c r="O873" s="13">
        <v>2103</v>
      </c>
      <c r="P873" s="4">
        <v>51.954</v>
      </c>
      <c r="Q873" s="4">
        <v>13.845</v>
      </c>
      <c r="R873" s="4">
        <v>11.062</v>
      </c>
      <c r="S873" s="4">
        <v>6.629</v>
      </c>
      <c r="T873" s="4">
        <v>11.107</v>
      </c>
      <c r="U873" s="4">
        <v>2.298</v>
      </c>
      <c r="V873" s="20">
        <v>0.402</v>
      </c>
      <c r="W873" s="20">
        <v>2.508</v>
      </c>
      <c r="X873" s="4">
        <v>0.235</v>
      </c>
      <c r="Y873" s="4">
        <v>0.172</v>
      </c>
      <c r="Z873" s="4">
        <f>SUM(P873:Y873)</f>
        <v>100.212</v>
      </c>
      <c r="AA873" s="21" t="s">
        <v>413</v>
      </c>
      <c r="AB873" s="21">
        <v>1151.6529</v>
      </c>
      <c r="AC873" s="13">
        <v>2103</v>
      </c>
      <c r="AD873" s="22">
        <v>50.8264358215</v>
      </c>
      <c r="AE873" s="22">
        <v>13.2634722960488</v>
      </c>
      <c r="AF873" s="22">
        <v>11.3878553167793</v>
      </c>
      <c r="AG873" s="22">
        <v>8.44407320221733</v>
      </c>
      <c r="AH873" s="22">
        <v>10.7322752929861</v>
      </c>
      <c r="AI873" s="22">
        <v>2.14645505859721</v>
      </c>
      <c r="AJ873" s="23">
        <v>0.40499152049004</v>
      </c>
      <c r="AK873" s="23">
        <v>2.35907560685448</v>
      </c>
      <c r="AL873" s="22">
        <v>0.263244488318526</v>
      </c>
      <c r="AM873" s="22">
        <v>0.172121396208267</v>
      </c>
    </row>
    <row r="874" spans="1:39" ht="13.5">
      <c r="A874" s="43" t="s">
        <v>1788</v>
      </c>
      <c r="B874" s="47" t="s">
        <v>27</v>
      </c>
      <c r="C874" s="13" t="s">
        <v>385</v>
      </c>
      <c r="D874" s="14" t="s">
        <v>818</v>
      </c>
      <c r="E874" s="15" t="s">
        <v>36</v>
      </c>
      <c r="F874" s="16">
        <v>36251</v>
      </c>
      <c r="G874" s="16">
        <v>36251</v>
      </c>
      <c r="H874" s="17">
        <v>0.3958333333333333</v>
      </c>
      <c r="I874" s="18">
        <v>1999.2502281542322</v>
      </c>
      <c r="J874" s="3" t="s">
        <v>1164</v>
      </c>
      <c r="K874" s="19" t="s">
        <v>1769</v>
      </c>
      <c r="L874" s="19" t="s">
        <v>1770</v>
      </c>
      <c r="M874" s="19">
        <v>1860</v>
      </c>
      <c r="N874" s="4">
        <v>4.9</v>
      </c>
      <c r="O874" s="13">
        <v>2105</v>
      </c>
      <c r="P874" s="4">
        <v>51.814</v>
      </c>
      <c r="Q874" s="4">
        <v>13.753</v>
      </c>
      <c r="R874" s="4">
        <v>11.066</v>
      </c>
      <c r="S874" s="4">
        <v>6.678</v>
      </c>
      <c r="T874" s="4">
        <v>11.084</v>
      </c>
      <c r="U874" s="4">
        <v>2.25</v>
      </c>
      <c r="V874" s="20">
        <v>0.407</v>
      </c>
      <c r="W874" s="20">
        <v>2.481</v>
      </c>
      <c r="X874" s="4">
        <v>0.241</v>
      </c>
      <c r="Y874" s="4">
        <v>0.169</v>
      </c>
      <c r="Z874" s="4">
        <f>SUM(P874:Y874)</f>
        <v>99.943</v>
      </c>
      <c r="AA874" s="21">
        <v>92.1357</v>
      </c>
      <c r="AB874" s="21">
        <v>1152.6378000000002</v>
      </c>
      <c r="AC874" s="13">
        <v>2105</v>
      </c>
      <c r="AD874" s="22">
        <v>50.4767166787413</v>
      </c>
      <c r="AE874" s="22">
        <v>13.150246830133</v>
      </c>
      <c r="AF874" s="22">
        <v>11.5595322801132</v>
      </c>
      <c r="AG874" s="22">
        <v>9.0332080148529</v>
      </c>
      <c r="AH874" s="22">
        <v>10.5201974641064</v>
      </c>
      <c r="AI874" s="22">
        <v>2.09392391833656</v>
      </c>
      <c r="AJ874" s="23">
        <v>0.39450740490399</v>
      </c>
      <c r="AK874" s="23">
        <v>2.32658213148507</v>
      </c>
      <c r="AL874" s="22">
        <v>0.273120511087378</v>
      </c>
      <c r="AM874" s="22">
        <v>0.171964766240201</v>
      </c>
    </row>
    <row r="875" spans="1:39" ht="13.5">
      <c r="A875" s="46" t="s">
        <v>1789</v>
      </c>
      <c r="B875" s="47" t="s">
        <v>27</v>
      </c>
      <c r="C875" s="13" t="s">
        <v>385</v>
      </c>
      <c r="D875" s="14" t="s">
        <v>818</v>
      </c>
      <c r="E875" s="15" t="s">
        <v>36</v>
      </c>
      <c r="F875" s="16">
        <v>36258</v>
      </c>
      <c r="G875" s="16">
        <v>36258</v>
      </c>
      <c r="H875" s="17">
        <v>0.3819444444444445</v>
      </c>
      <c r="I875" s="18">
        <v>1999.2693550840365</v>
      </c>
      <c r="J875" s="3" t="s">
        <v>1164</v>
      </c>
      <c r="K875" s="19" t="s">
        <v>1769</v>
      </c>
      <c r="L875" s="19" t="s">
        <v>1770</v>
      </c>
      <c r="M875" s="19">
        <v>1860</v>
      </c>
      <c r="N875" s="4">
        <v>4.9</v>
      </c>
      <c r="O875" s="13" t="s">
        <v>34</v>
      </c>
      <c r="P875" s="4"/>
      <c r="Q875" s="4"/>
      <c r="R875" s="4"/>
      <c r="S875" s="4"/>
      <c r="T875" s="4"/>
      <c r="U875" s="4"/>
      <c r="V875" s="20"/>
      <c r="W875" s="20"/>
      <c r="X875" s="4"/>
      <c r="Y875" s="4"/>
      <c r="Z875" s="4"/>
      <c r="AA875" s="21" t="s">
        <v>34</v>
      </c>
      <c r="AB875" s="21" t="s">
        <v>34</v>
      </c>
      <c r="AC875" s="13">
        <v>2106</v>
      </c>
      <c r="AD875" s="22">
        <v>50.8039728706785</v>
      </c>
      <c r="AE875" s="22">
        <v>13.2090329463764</v>
      </c>
      <c r="AF875" s="22">
        <v>11.4283536972591</v>
      </c>
      <c r="AG875" s="22">
        <v>8.5960322097188</v>
      </c>
      <c r="AH875" s="22">
        <v>10.6688343028425</v>
      </c>
      <c r="AI875" s="22">
        <v>2.10328447684609</v>
      </c>
      <c r="AJ875" s="23">
        <v>0.396270988391292</v>
      </c>
      <c r="AK875" s="23">
        <v>2.34714354662535</v>
      </c>
      <c r="AL875" s="22">
        <v>0.274341453501664</v>
      </c>
      <c r="AM875" s="22">
        <v>0.172733507760307</v>
      </c>
    </row>
    <row r="876" spans="1:39" ht="13.5">
      <c r="A876" s="46" t="s">
        <v>1790</v>
      </c>
      <c r="B876" s="47" t="s">
        <v>27</v>
      </c>
      <c r="C876" s="13" t="s">
        <v>385</v>
      </c>
      <c r="D876" s="14" t="s">
        <v>818</v>
      </c>
      <c r="E876" s="15" t="s">
        <v>36</v>
      </c>
      <c r="F876" s="16">
        <v>36265</v>
      </c>
      <c r="G876" s="16">
        <v>36265</v>
      </c>
      <c r="H876" s="17">
        <v>0.3840277777777778</v>
      </c>
      <c r="I876" s="18">
        <v>1999.2885257434025</v>
      </c>
      <c r="J876" s="3" t="s">
        <v>1164</v>
      </c>
      <c r="K876" s="19" t="s">
        <v>1769</v>
      </c>
      <c r="L876" s="19" t="s">
        <v>1770</v>
      </c>
      <c r="M876" s="19">
        <v>1860</v>
      </c>
      <c r="N876" s="4">
        <v>4.9</v>
      </c>
      <c r="O876" s="13">
        <v>2107</v>
      </c>
      <c r="P876" s="4">
        <v>51.964</v>
      </c>
      <c r="Q876" s="4">
        <v>13.798</v>
      </c>
      <c r="R876" s="4">
        <v>11.041</v>
      </c>
      <c r="S876" s="4">
        <v>6.661</v>
      </c>
      <c r="T876" s="4">
        <v>11.156</v>
      </c>
      <c r="U876" s="4">
        <v>2.259</v>
      </c>
      <c r="V876" s="20">
        <v>0.404</v>
      </c>
      <c r="W876" s="20">
        <v>2.498</v>
      </c>
      <c r="X876" s="4">
        <v>0.241</v>
      </c>
      <c r="Y876" s="4">
        <v>0.182</v>
      </c>
      <c r="Z876" s="4">
        <f>SUM(P876:Y876)</f>
        <v>100.20400000000001</v>
      </c>
      <c r="AA876" s="21" t="s">
        <v>413</v>
      </c>
      <c r="AB876" s="21">
        <v>1152.2961</v>
      </c>
      <c r="AC876" s="13">
        <v>2107</v>
      </c>
      <c r="AD876" s="22">
        <v>50.7472533049149</v>
      </c>
      <c r="AE876" s="22">
        <v>13.2957803658877</v>
      </c>
      <c r="AF876" s="22">
        <v>11.4155946309406</v>
      </c>
      <c r="AG876" s="22">
        <v>8.55598690720865</v>
      </c>
      <c r="AH876" s="22">
        <v>10.6569231940321</v>
      </c>
      <c r="AI876" s="22">
        <v>2.14153408946741</v>
      </c>
      <c r="AJ876" s="23">
        <v>0.395828575778336</v>
      </c>
      <c r="AK876" s="23">
        <v>2.35467255334805</v>
      </c>
      <c r="AL876" s="22">
        <v>0.263885717185557</v>
      </c>
      <c r="AM876" s="22">
        <v>0.172540661236711</v>
      </c>
    </row>
    <row r="877" spans="1:39" ht="13.5">
      <c r="A877" s="46" t="s">
        <v>1791</v>
      </c>
      <c r="B877" s="47" t="s">
        <v>27</v>
      </c>
      <c r="C877" s="13" t="s">
        <v>385</v>
      </c>
      <c r="D877" s="14" t="s">
        <v>818</v>
      </c>
      <c r="E877" s="15" t="s">
        <v>36</v>
      </c>
      <c r="F877" s="16">
        <v>36272</v>
      </c>
      <c r="G877" s="16">
        <v>36272</v>
      </c>
      <c r="H877" s="17">
        <v>0.3819444444444445</v>
      </c>
      <c r="I877" s="18">
        <v>1999.3076849950564</v>
      </c>
      <c r="J877" s="3" t="s">
        <v>1164</v>
      </c>
      <c r="K877" s="19" t="s">
        <v>1769</v>
      </c>
      <c r="L877" s="19" t="s">
        <v>1770</v>
      </c>
      <c r="M877" s="19">
        <v>1860</v>
      </c>
      <c r="N877" s="4">
        <v>4.9</v>
      </c>
      <c r="O877" s="13" t="s">
        <v>34</v>
      </c>
      <c r="P877" s="4"/>
      <c r="Q877" s="4"/>
      <c r="R877" s="4"/>
      <c r="S877" s="4"/>
      <c r="T877" s="4"/>
      <c r="U877" s="4"/>
      <c r="V877" s="20"/>
      <c r="W877" s="20"/>
      <c r="X877" s="4"/>
      <c r="Y877" s="4"/>
      <c r="Z877" s="4"/>
      <c r="AA877" s="21" t="s">
        <v>34</v>
      </c>
      <c r="AB877" s="21" t="s">
        <v>34</v>
      </c>
      <c r="AC877" s="13">
        <v>2108</v>
      </c>
      <c r="AD877" s="22">
        <v>50.7853108647787</v>
      </c>
      <c r="AE877" s="22">
        <v>13.2527404846335</v>
      </c>
      <c r="AF877" s="22">
        <v>11.4696702434903</v>
      </c>
      <c r="AG877" s="22">
        <v>8.42712429290054</v>
      </c>
      <c r="AH877" s="22">
        <v>10.7235915371844</v>
      </c>
      <c r="AI877" s="22">
        <v>2.13460171164707</v>
      </c>
      <c r="AJ877" s="23">
        <v>0.404663831591862</v>
      </c>
      <c r="AK877" s="23">
        <v>2.3672834148124</v>
      </c>
      <c r="AL877" s="22">
        <v>0.263031490534711</v>
      </c>
      <c r="AM877" s="22">
        <v>0.171982128426542</v>
      </c>
    </row>
    <row r="878" spans="1:39" ht="13.5">
      <c r="A878" s="43" t="s">
        <v>1792</v>
      </c>
      <c r="B878" s="47" t="s">
        <v>27</v>
      </c>
      <c r="C878" s="13" t="s">
        <v>385</v>
      </c>
      <c r="D878" s="14" t="s">
        <v>818</v>
      </c>
      <c r="E878" s="15" t="s">
        <v>36</v>
      </c>
      <c r="F878" s="16">
        <v>36280</v>
      </c>
      <c r="G878" s="16">
        <v>36280</v>
      </c>
      <c r="H878" s="17">
        <v>0.3854166666666667</v>
      </c>
      <c r="I878" s="18">
        <v>1999.32959730778</v>
      </c>
      <c r="J878" s="3" t="s">
        <v>1164</v>
      </c>
      <c r="K878" s="19" t="s">
        <v>1769</v>
      </c>
      <c r="L878" s="19" t="s">
        <v>1770</v>
      </c>
      <c r="M878" s="19">
        <v>1860</v>
      </c>
      <c r="N878" s="4">
        <v>4.9</v>
      </c>
      <c r="O878" s="13">
        <v>2109</v>
      </c>
      <c r="P878" s="4">
        <v>51.763</v>
      </c>
      <c r="Q878" s="4">
        <v>13.77</v>
      </c>
      <c r="R878" s="4">
        <v>11.009</v>
      </c>
      <c r="S878" s="4">
        <v>6.557</v>
      </c>
      <c r="T878" s="4">
        <v>11.121</v>
      </c>
      <c r="U878" s="4">
        <v>2.253</v>
      </c>
      <c r="V878" s="20">
        <v>0.417</v>
      </c>
      <c r="W878" s="20">
        <v>2.489</v>
      </c>
      <c r="X878" s="4">
        <v>0.24</v>
      </c>
      <c r="Y878" s="4">
        <v>0.153</v>
      </c>
      <c r="Z878" s="4">
        <f>SUM(P878:Y878)</f>
        <v>99.772</v>
      </c>
      <c r="AA878" s="21" t="s">
        <v>413</v>
      </c>
      <c r="AB878" s="21">
        <v>1150.2057000000002</v>
      </c>
      <c r="AC878" s="13">
        <v>2109</v>
      </c>
      <c r="AD878" s="22">
        <v>50.8418787188252</v>
      </c>
      <c r="AE878" s="22">
        <v>13.3687808583365</v>
      </c>
      <c r="AF878" s="22">
        <v>11.3913153563742</v>
      </c>
      <c r="AG878" s="22">
        <v>8.33523230788707</v>
      </c>
      <c r="AH878" s="22">
        <v>10.7355361438157</v>
      </c>
      <c r="AI878" s="22">
        <v>2.11672363590328</v>
      </c>
      <c r="AJ878" s="23">
        <v>0.405114571464742</v>
      </c>
      <c r="AK878" s="23">
        <v>2.36992024306874</v>
      </c>
      <c r="AL878" s="22">
        <v>0.263324471452082</v>
      </c>
      <c r="AM878" s="22">
        <v>0.172173692872515</v>
      </c>
    </row>
    <row r="879" spans="1:39" ht="13.5">
      <c r="A879" s="46" t="s">
        <v>1793</v>
      </c>
      <c r="B879" s="47" t="s">
        <v>27</v>
      </c>
      <c r="C879" s="13" t="s">
        <v>385</v>
      </c>
      <c r="D879" s="14" t="s">
        <v>818</v>
      </c>
      <c r="E879" s="15" t="s">
        <v>36</v>
      </c>
      <c r="F879" s="16">
        <v>36286</v>
      </c>
      <c r="G879" s="16">
        <v>36286</v>
      </c>
      <c r="H879" s="17">
        <v>0.3854166666666667</v>
      </c>
      <c r="I879" s="18">
        <v>1999.3460244125029</v>
      </c>
      <c r="J879" s="3" t="s">
        <v>1164</v>
      </c>
      <c r="K879" s="19" t="s">
        <v>1769</v>
      </c>
      <c r="L879" s="19" t="s">
        <v>1770</v>
      </c>
      <c r="M879" s="19">
        <v>1860</v>
      </c>
      <c r="N879" s="4">
        <v>4.9</v>
      </c>
      <c r="O879" s="13" t="s">
        <v>34</v>
      </c>
      <c r="P879" s="4"/>
      <c r="Q879" s="4"/>
      <c r="R879" s="4"/>
      <c r="S879" s="4"/>
      <c r="T879" s="4"/>
      <c r="U879" s="4"/>
      <c r="V879" s="20"/>
      <c r="W879" s="20"/>
      <c r="X879" s="4"/>
      <c r="Y879" s="4"/>
      <c r="Z879" s="4"/>
      <c r="AA879" s="21" t="s">
        <v>34</v>
      </c>
      <c r="AB879" s="21" t="s">
        <v>34</v>
      </c>
      <c r="AC879" s="13">
        <v>2110</v>
      </c>
      <c r="AD879" s="22">
        <v>50.7493721028882</v>
      </c>
      <c r="AE879" s="22">
        <v>13.2433620427856</v>
      </c>
      <c r="AF879" s="22">
        <v>11.4615536101405</v>
      </c>
      <c r="AG879" s="22">
        <v>8.50203624273485</v>
      </c>
      <c r="AH879" s="22">
        <v>10.716002874315</v>
      </c>
      <c r="AI879" s="22">
        <v>2.13309113818912</v>
      </c>
      <c r="AJ879" s="23">
        <v>0.394268030281402</v>
      </c>
      <c r="AK879" s="23">
        <v>2.35549874501453</v>
      </c>
      <c r="AL879" s="22">
        <v>0.272954790194817</v>
      </c>
      <c r="AM879" s="22">
        <v>0.171860423455996</v>
      </c>
    </row>
    <row r="880" spans="1:39" ht="13.5">
      <c r="A880" s="46" t="s">
        <v>1794</v>
      </c>
      <c r="B880" s="47" t="s">
        <v>27</v>
      </c>
      <c r="C880" s="13" t="s">
        <v>385</v>
      </c>
      <c r="D880" s="14" t="s">
        <v>818</v>
      </c>
      <c r="E880" s="15" t="s">
        <v>36</v>
      </c>
      <c r="F880" s="16">
        <v>36300</v>
      </c>
      <c r="G880" s="16">
        <v>36300</v>
      </c>
      <c r="H880" s="17">
        <v>0.3784722222222222</v>
      </c>
      <c r="I880" s="18">
        <v>1999.38433531067</v>
      </c>
      <c r="J880" s="3" t="s">
        <v>1164</v>
      </c>
      <c r="K880" s="19" t="s">
        <v>1769</v>
      </c>
      <c r="L880" s="19" t="s">
        <v>1770</v>
      </c>
      <c r="M880" s="19">
        <v>1860</v>
      </c>
      <c r="N880" s="4">
        <v>4.9</v>
      </c>
      <c r="O880" s="13" t="s">
        <v>34</v>
      </c>
      <c r="P880" s="4"/>
      <c r="Q880" s="4"/>
      <c r="R880" s="4"/>
      <c r="S880" s="4"/>
      <c r="T880" s="4"/>
      <c r="U880" s="4"/>
      <c r="V880" s="20"/>
      <c r="W880" s="20"/>
      <c r="X880" s="4"/>
      <c r="Y880" s="4"/>
      <c r="Z880" s="4"/>
      <c r="AA880" s="21" t="s">
        <v>34</v>
      </c>
      <c r="AB880" s="21" t="s">
        <v>34</v>
      </c>
      <c r="AC880" s="13">
        <v>2112</v>
      </c>
      <c r="AD880" s="22">
        <v>50.6431579981619</v>
      </c>
      <c r="AE880" s="22">
        <v>13.4441916442226</v>
      </c>
      <c r="AF880" s="22">
        <v>11.4603950287625</v>
      </c>
      <c r="AG880" s="22">
        <v>8.38998425917652</v>
      </c>
      <c r="AH880" s="22">
        <v>10.7149196562977</v>
      </c>
      <c r="AI880" s="22">
        <v>2.13287551648945</v>
      </c>
      <c r="AJ880" s="23">
        <v>0.404336590803688</v>
      </c>
      <c r="AK880" s="23">
        <v>2.36536905620157</v>
      </c>
      <c r="AL880" s="22">
        <v>0.272927198792489</v>
      </c>
      <c r="AM880" s="22">
        <v>0.171843051091567</v>
      </c>
    </row>
    <row r="881" spans="1:39" ht="13.5">
      <c r="A881" s="46" t="s">
        <v>1795</v>
      </c>
      <c r="B881" s="47" t="s">
        <v>27</v>
      </c>
      <c r="C881" s="13" t="s">
        <v>385</v>
      </c>
      <c r="D881" s="14" t="s">
        <v>818</v>
      </c>
      <c r="E881" s="15" t="s">
        <v>36</v>
      </c>
      <c r="F881" s="16">
        <v>36308</v>
      </c>
      <c r="G881" s="16">
        <v>36308</v>
      </c>
      <c r="H881" s="17">
        <v>0.5833333333333334</v>
      </c>
      <c r="I881" s="18">
        <v>1999.4067989961213</v>
      </c>
      <c r="J881" s="3" t="s">
        <v>1164</v>
      </c>
      <c r="K881" s="19" t="s">
        <v>1769</v>
      </c>
      <c r="L881" s="19" t="s">
        <v>1770</v>
      </c>
      <c r="M881" s="19">
        <v>1860</v>
      </c>
      <c r="N881" s="4">
        <v>4.9</v>
      </c>
      <c r="O881" s="13">
        <v>2113</v>
      </c>
      <c r="P881" s="4">
        <v>51.847</v>
      </c>
      <c r="Q881" s="4">
        <v>13.71</v>
      </c>
      <c r="R881" s="4">
        <v>11.156</v>
      </c>
      <c r="S881" s="4">
        <v>6.61</v>
      </c>
      <c r="T881" s="4">
        <v>11.126</v>
      </c>
      <c r="U881" s="4">
        <v>2.254</v>
      </c>
      <c r="V881" s="20">
        <v>0.404</v>
      </c>
      <c r="W881" s="20">
        <v>2.505</v>
      </c>
      <c r="X881" s="4">
        <v>0.231</v>
      </c>
      <c r="Y881" s="4">
        <v>0.165</v>
      </c>
      <c r="Z881" s="4">
        <f>SUM(P881:Y881)</f>
        <v>100.00800000000001</v>
      </c>
      <c r="AA881" s="21" t="s">
        <v>413</v>
      </c>
      <c r="AB881" s="21">
        <v>1151.2710000000002</v>
      </c>
      <c r="AC881" s="13">
        <v>2113</v>
      </c>
      <c r="AD881" s="22">
        <v>50.7596351292268</v>
      </c>
      <c r="AE881" s="22">
        <v>13.3471550539003</v>
      </c>
      <c r="AF881" s="22">
        <v>11.4638714757949</v>
      </c>
      <c r="AG881" s="22">
        <v>8.37230635199198</v>
      </c>
      <c r="AH881" s="22">
        <v>10.718169967526</v>
      </c>
      <c r="AI881" s="22">
        <v>2.12341103130231</v>
      </c>
      <c r="AJ881" s="23">
        <v>0.404459244057584</v>
      </c>
      <c r="AK881" s="23">
        <v>2.3761980588383</v>
      </c>
      <c r="AL881" s="22">
        <v>0.262898508637429</v>
      </c>
      <c r="AM881" s="22">
        <v>0.171895178724473</v>
      </c>
    </row>
    <row r="882" spans="1:39" ht="13.5">
      <c r="A882" s="43" t="s">
        <v>1796</v>
      </c>
      <c r="B882" s="47" t="s">
        <v>27</v>
      </c>
      <c r="C882" s="13" t="s">
        <v>385</v>
      </c>
      <c r="D882" s="14" t="s">
        <v>818</v>
      </c>
      <c r="E882" s="15" t="s">
        <v>36</v>
      </c>
      <c r="F882" s="16">
        <v>36314</v>
      </c>
      <c r="G882" s="16">
        <v>36314</v>
      </c>
      <c r="H882" s="17">
        <v>0.3819444444444445</v>
      </c>
      <c r="I882" s="18">
        <v>1999.4226747281161</v>
      </c>
      <c r="J882" s="3" t="s">
        <v>1164</v>
      </c>
      <c r="K882" s="19" t="s">
        <v>1769</v>
      </c>
      <c r="L882" s="19" t="s">
        <v>1770</v>
      </c>
      <c r="M882" s="19">
        <v>1860</v>
      </c>
      <c r="N882" s="4">
        <v>4.9</v>
      </c>
      <c r="O882" s="13" t="s">
        <v>34</v>
      </c>
      <c r="P882" s="4"/>
      <c r="Q882" s="4"/>
      <c r="R882" s="4"/>
      <c r="S882" s="4"/>
      <c r="T882" s="4"/>
      <c r="U882" s="4"/>
      <c r="V882" s="20"/>
      <c r="W882" s="20"/>
      <c r="X882" s="4"/>
      <c r="Y882" s="4"/>
      <c r="Z882" s="4"/>
      <c r="AA882" s="21" t="s">
        <v>34</v>
      </c>
      <c r="AB882" s="21" t="s">
        <v>34</v>
      </c>
      <c r="AC882" s="13">
        <v>2114</v>
      </c>
      <c r="AD882" s="22">
        <v>50.9243995840836</v>
      </c>
      <c r="AE882" s="22">
        <v>13.2890365448505</v>
      </c>
      <c r="AF882" s="22">
        <v>11.4098044685653</v>
      </c>
      <c r="AG882" s="22">
        <v>8.27775100809008</v>
      </c>
      <c r="AH882" s="22">
        <v>10.7529608683523</v>
      </c>
      <c r="AI882" s="22">
        <v>2.13030356825848</v>
      </c>
      <c r="AJ882" s="23">
        <v>0.40577210823971</v>
      </c>
      <c r="AK882" s="23">
        <v>2.36362253049631</v>
      </c>
      <c r="AL882" s="22">
        <v>0.273896173061804</v>
      </c>
      <c r="AM882" s="22">
        <v>0.172453146001877</v>
      </c>
    </row>
    <row r="883" spans="1:39" ht="13.5">
      <c r="A883" s="46" t="s">
        <v>1797</v>
      </c>
      <c r="B883" s="47" t="s">
        <v>27</v>
      </c>
      <c r="C883" s="13" t="s">
        <v>385</v>
      </c>
      <c r="D883" s="14" t="s">
        <v>818</v>
      </c>
      <c r="E883" s="15" t="s">
        <v>36</v>
      </c>
      <c r="F883" s="16">
        <v>36321</v>
      </c>
      <c r="G883" s="16">
        <v>36321</v>
      </c>
      <c r="H883" s="17">
        <v>0.3784722222222222</v>
      </c>
      <c r="I883" s="18">
        <v>1999.4418301771996</v>
      </c>
      <c r="J883" s="3" t="s">
        <v>1164</v>
      </c>
      <c r="K883" s="19" t="s">
        <v>1769</v>
      </c>
      <c r="L883" s="19" t="s">
        <v>1770</v>
      </c>
      <c r="M883" s="19">
        <v>1860</v>
      </c>
      <c r="N883" s="4">
        <v>4.9</v>
      </c>
      <c r="O883" s="13">
        <v>2115</v>
      </c>
      <c r="P883" s="4">
        <v>51.874</v>
      </c>
      <c r="Q883" s="4">
        <v>13.727</v>
      </c>
      <c r="R883" s="4">
        <v>10.987</v>
      </c>
      <c r="S883" s="4">
        <v>6.532</v>
      </c>
      <c r="T883" s="4">
        <v>11.123</v>
      </c>
      <c r="U883" s="4">
        <v>2.285</v>
      </c>
      <c r="V883" s="20">
        <v>0.408</v>
      </c>
      <c r="W883" s="20">
        <v>2.472</v>
      </c>
      <c r="X883" s="4">
        <v>0.225</v>
      </c>
      <c r="Y883" s="4">
        <v>0.178</v>
      </c>
      <c r="Z883" s="4">
        <f>SUM(P883:Y883)</f>
        <v>99.81099999999998</v>
      </c>
      <c r="AA883" s="21" t="s">
        <v>413</v>
      </c>
      <c r="AB883" s="21">
        <v>1149.7032000000002</v>
      </c>
      <c r="AC883" s="13">
        <v>2115</v>
      </c>
      <c r="AD883" s="22">
        <v>50.7436125587899</v>
      </c>
      <c r="AE883" s="22">
        <v>13.4231600355917</v>
      </c>
      <c r="AF883" s="22">
        <v>11.4376509469938</v>
      </c>
      <c r="AG883" s="22">
        <v>8.26744629464853</v>
      </c>
      <c r="AH883" s="22">
        <v>10.7792042710055</v>
      </c>
      <c r="AI883" s="22">
        <v>2.13550273293505</v>
      </c>
      <c r="AJ883" s="23">
        <v>0.396593364687937</v>
      </c>
      <c r="AK883" s="23">
        <v>2.3693911274946</v>
      </c>
      <c r="AL883" s="22">
        <v>0.274564637091649</v>
      </c>
      <c r="AM883" s="22">
        <v>0.172874030761408</v>
      </c>
    </row>
    <row r="884" spans="1:39" ht="13.5">
      <c r="A884" s="46" t="s">
        <v>1798</v>
      </c>
      <c r="B884" s="47" t="s">
        <v>27</v>
      </c>
      <c r="C884" s="13" t="s">
        <v>385</v>
      </c>
      <c r="D884" s="14" t="s">
        <v>818</v>
      </c>
      <c r="E884" s="15" t="s">
        <v>36</v>
      </c>
      <c r="F884" s="16">
        <v>36328</v>
      </c>
      <c r="G884" s="16">
        <v>36328</v>
      </c>
      <c r="H884" s="17">
        <v>0.9895833333333334</v>
      </c>
      <c r="I884" s="18">
        <v>1999.4626682637463</v>
      </c>
      <c r="J884" s="3" t="s">
        <v>1164</v>
      </c>
      <c r="K884" s="19" t="s">
        <v>1769</v>
      </c>
      <c r="L884" s="19" t="s">
        <v>1770</v>
      </c>
      <c r="M884" s="19">
        <v>1860</v>
      </c>
      <c r="N884" s="4">
        <v>4.9</v>
      </c>
      <c r="O884" s="13">
        <v>2116</v>
      </c>
      <c r="P884" s="4">
        <v>52.1592</v>
      </c>
      <c r="Q884" s="4">
        <v>14.0041</v>
      </c>
      <c r="R884" s="4">
        <v>11.308</v>
      </c>
      <c r="S884" s="4">
        <v>6.4593</v>
      </c>
      <c r="T884" s="4">
        <v>11.0948</v>
      </c>
      <c r="U884" s="4">
        <v>2.281</v>
      </c>
      <c r="V884" s="20">
        <v>0.4058</v>
      </c>
      <c r="W884" s="20">
        <v>2.522</v>
      </c>
      <c r="X884" s="4">
        <v>0.2251</v>
      </c>
      <c r="Y884" s="4">
        <v>0.1672</v>
      </c>
      <c r="Z884" s="4">
        <f>SUM(P884:Y884)</f>
        <v>100.6265</v>
      </c>
      <c r="AA884" s="21">
        <v>448861.095</v>
      </c>
      <c r="AB884" s="21">
        <v>1148.2419300000001</v>
      </c>
      <c r="AC884" s="13">
        <v>2116</v>
      </c>
      <c r="AD884" s="22">
        <v>50.9328405437562</v>
      </c>
      <c r="AE884" s="22">
        <v>13.4673315950687</v>
      </c>
      <c r="AF884" s="22">
        <v>11.3890084297395</v>
      </c>
      <c r="AG884" s="22">
        <v>8.00951826443561</v>
      </c>
      <c r="AH884" s="22">
        <v>10.8346201554312</v>
      </c>
      <c r="AI884" s="22">
        <v>2.1466724046275</v>
      </c>
      <c r="AJ884" s="23">
        <v>0.405032529174999</v>
      </c>
      <c r="AK884" s="23">
        <v>2.36944029567375</v>
      </c>
      <c r="AL884" s="22">
        <v>0.273396957193125</v>
      </c>
      <c r="AM884" s="22">
        <v>0.172138824899375</v>
      </c>
    </row>
    <row r="885" spans="1:39" ht="13.5">
      <c r="A885" s="46" t="s">
        <v>1799</v>
      </c>
      <c r="B885" s="47" t="s">
        <v>27</v>
      </c>
      <c r="C885" s="13" t="s">
        <v>385</v>
      </c>
      <c r="D885" s="14" t="s">
        <v>818</v>
      </c>
      <c r="E885" s="15" t="s">
        <v>36</v>
      </c>
      <c r="F885" s="16">
        <v>36329</v>
      </c>
      <c r="G885" s="16">
        <v>36329</v>
      </c>
      <c r="H885" s="17">
        <v>0</v>
      </c>
      <c r="I885" s="18">
        <v>1999.4626967830254</v>
      </c>
      <c r="J885" s="3" t="s">
        <v>1164</v>
      </c>
      <c r="K885" s="19" t="s">
        <v>1769</v>
      </c>
      <c r="L885" s="19" t="s">
        <v>1770</v>
      </c>
      <c r="M885" s="19">
        <v>1860</v>
      </c>
      <c r="N885" s="4">
        <v>4.9</v>
      </c>
      <c r="O885" s="13">
        <v>2117</v>
      </c>
      <c r="P885" s="4">
        <v>51.979</v>
      </c>
      <c r="Q885" s="4">
        <v>13.335</v>
      </c>
      <c r="R885" s="4">
        <v>11.698</v>
      </c>
      <c r="S885" s="4">
        <v>6.08</v>
      </c>
      <c r="T885" s="4">
        <v>10.701</v>
      </c>
      <c r="U885" s="4">
        <v>2.3</v>
      </c>
      <c r="V885" s="20">
        <v>0.452</v>
      </c>
      <c r="W885" s="20">
        <v>2.801</v>
      </c>
      <c r="X885" s="4">
        <v>0.263</v>
      </c>
      <c r="Y885" s="4">
        <v>0.178</v>
      </c>
      <c r="Z885" s="4">
        <f>SUM(P885:Y885)</f>
        <v>99.787</v>
      </c>
      <c r="AA885" s="21" t="s">
        <v>413</v>
      </c>
      <c r="AB885" s="21">
        <v>1140.6180000000002</v>
      </c>
      <c r="AC885" s="13">
        <v>2117</v>
      </c>
      <c r="AD885" s="22">
        <v>50.9502319757972</v>
      </c>
      <c r="AE885" s="22">
        <v>13.3972721529985</v>
      </c>
      <c r="AF885" s="22">
        <v>11.3242675751912</v>
      </c>
      <c r="AG885" s="22">
        <v>8.08911053480286</v>
      </c>
      <c r="AH885" s="22">
        <v>10.8599100028094</v>
      </c>
      <c r="AI885" s="22">
        <v>2.16183255196112</v>
      </c>
      <c r="AJ885" s="23">
        <v>0.405977944030257</v>
      </c>
      <c r="AK885" s="23">
        <v>2.374970972577</v>
      </c>
      <c r="AL885" s="22">
        <v>0.263885663619667</v>
      </c>
      <c r="AM885" s="22">
        <v>0.172540626212859</v>
      </c>
    </row>
    <row r="886" spans="1:39" ht="13.5">
      <c r="A886" s="43" t="s">
        <v>1800</v>
      </c>
      <c r="B886" s="47" t="s">
        <v>27</v>
      </c>
      <c r="C886" s="13" t="s">
        <v>385</v>
      </c>
      <c r="D886" s="14" t="s">
        <v>818</v>
      </c>
      <c r="E886" s="15" t="s">
        <v>36</v>
      </c>
      <c r="F886" s="16">
        <v>36329</v>
      </c>
      <c r="G886" s="16">
        <v>36329</v>
      </c>
      <c r="H886" s="17">
        <v>0.014583333333333334</v>
      </c>
      <c r="I886" s="18">
        <v>1999.462736710016</v>
      </c>
      <c r="J886" s="3" t="s">
        <v>1164</v>
      </c>
      <c r="K886" s="19" t="s">
        <v>1769</v>
      </c>
      <c r="L886" s="19" t="s">
        <v>1770</v>
      </c>
      <c r="M886" s="19">
        <v>1860</v>
      </c>
      <c r="N886" s="4">
        <v>4.9</v>
      </c>
      <c r="O886" s="13" t="s">
        <v>34</v>
      </c>
      <c r="P886" s="4"/>
      <c r="Q886" s="4"/>
      <c r="R886" s="4"/>
      <c r="S886" s="4"/>
      <c r="T886" s="4"/>
      <c r="U886" s="4"/>
      <c r="V886" s="20"/>
      <c r="W886" s="20"/>
      <c r="X886" s="4"/>
      <c r="Y886" s="4"/>
      <c r="Z886" s="4"/>
      <c r="AA886" s="21" t="s">
        <v>34</v>
      </c>
      <c r="AB886" s="21" t="s">
        <v>34</v>
      </c>
      <c r="AC886" s="13">
        <v>2118</v>
      </c>
      <c r="AD886" s="22">
        <v>50.8145070467497</v>
      </c>
      <c r="AE886" s="22">
        <v>13.3350197418906</v>
      </c>
      <c r="AF886" s="22">
        <v>11.4534484563098</v>
      </c>
      <c r="AG886" s="22">
        <v>8.20305759879936</v>
      </c>
      <c r="AH886" s="22">
        <v>10.809447821078</v>
      </c>
      <c r="AI886" s="22">
        <v>2.15178727653235</v>
      </c>
      <c r="AJ886" s="23">
        <v>0.404091507330018</v>
      </c>
      <c r="AK886" s="23">
        <v>2.38413989324711</v>
      </c>
      <c r="AL886" s="22">
        <v>0.272761767447762</v>
      </c>
      <c r="AM886" s="22">
        <v>0.171738890615258</v>
      </c>
    </row>
    <row r="887" spans="1:39" ht="13.5">
      <c r="A887" s="46" t="s">
        <v>1801</v>
      </c>
      <c r="B887" s="47" t="s">
        <v>27</v>
      </c>
      <c r="C887" s="13" t="s">
        <v>385</v>
      </c>
      <c r="D887" s="14" t="s">
        <v>818</v>
      </c>
      <c r="E887" s="15" t="s">
        <v>36</v>
      </c>
      <c r="F887" s="16">
        <v>36329</v>
      </c>
      <c r="G887" s="16">
        <v>36329</v>
      </c>
      <c r="H887" s="17">
        <v>0.025694444444444443</v>
      </c>
      <c r="I887" s="18">
        <v>1999.4627671305805</v>
      </c>
      <c r="J887" s="3" t="s">
        <v>1164</v>
      </c>
      <c r="K887" s="19" t="s">
        <v>1769</v>
      </c>
      <c r="L887" s="19" t="s">
        <v>1770</v>
      </c>
      <c r="M887" s="19">
        <v>1860</v>
      </c>
      <c r="N887" s="4">
        <v>4.9</v>
      </c>
      <c r="O887" s="13">
        <v>2119</v>
      </c>
      <c r="P887" s="4">
        <v>51.938</v>
      </c>
      <c r="Q887" s="4">
        <v>13.453</v>
      </c>
      <c r="R887" s="4">
        <v>11.623</v>
      </c>
      <c r="S887" s="4">
        <v>6.124</v>
      </c>
      <c r="T887" s="4">
        <v>10.808</v>
      </c>
      <c r="U887" s="4">
        <v>2.264</v>
      </c>
      <c r="V887" s="20">
        <v>0.459</v>
      </c>
      <c r="W887" s="20">
        <v>2.723</v>
      </c>
      <c r="X887" s="4">
        <v>0.257</v>
      </c>
      <c r="Y887" s="4">
        <v>0.171</v>
      </c>
      <c r="Z887" s="4">
        <f>SUM(P887:Y887)</f>
        <v>99.82000000000001</v>
      </c>
      <c r="AA887" s="21" t="s">
        <v>413</v>
      </c>
      <c r="AB887" s="21">
        <v>1141.5024</v>
      </c>
      <c r="AC887" s="13">
        <v>2119</v>
      </c>
      <c r="AD887" s="22">
        <v>50.912219438751</v>
      </c>
      <c r="AE887" s="22">
        <v>13.461879096131</v>
      </c>
      <c r="AF887" s="22">
        <v>11.3843973784762</v>
      </c>
      <c r="AG887" s="22">
        <v>7.99615374882967</v>
      </c>
      <c r="AH887" s="22">
        <v>10.8302335585415</v>
      </c>
      <c r="AI887" s="22">
        <v>2.17616842531441</v>
      </c>
      <c r="AJ887" s="23">
        <v>0.404868544244541</v>
      </c>
      <c r="AK887" s="23">
        <v>2.3988461246489</v>
      </c>
      <c r="AL887" s="22">
        <v>0.263164553758951</v>
      </c>
      <c r="AM887" s="22">
        <v>0.17206913130393</v>
      </c>
    </row>
    <row r="888" spans="1:39" ht="13.5">
      <c r="A888" s="46" t="s">
        <v>1802</v>
      </c>
      <c r="B888" s="47" t="s">
        <v>27</v>
      </c>
      <c r="C888" s="13" t="s">
        <v>385</v>
      </c>
      <c r="D888" s="14" t="s">
        <v>818</v>
      </c>
      <c r="E888" s="15" t="s">
        <v>36</v>
      </c>
      <c r="F888" s="16">
        <v>36329</v>
      </c>
      <c r="G888" s="16">
        <v>36329</v>
      </c>
      <c r="H888" s="17">
        <v>0.0625</v>
      </c>
      <c r="I888" s="18">
        <v>1999.4628678986996</v>
      </c>
      <c r="J888" s="3" t="s">
        <v>1164</v>
      </c>
      <c r="K888" s="19" t="s">
        <v>1769</v>
      </c>
      <c r="L888" s="19" t="s">
        <v>1770</v>
      </c>
      <c r="M888" s="19">
        <v>1860</v>
      </c>
      <c r="N888" s="4">
        <v>4.9</v>
      </c>
      <c r="O888" s="13" t="s">
        <v>34</v>
      </c>
      <c r="P888" s="4"/>
      <c r="Q888" s="4"/>
      <c r="R888" s="4"/>
      <c r="S888" s="4"/>
      <c r="T888" s="4"/>
      <c r="U888" s="4"/>
      <c r="V888" s="20"/>
      <c r="W888" s="20"/>
      <c r="X888" s="4"/>
      <c r="Y888" s="4"/>
      <c r="Z888" s="4"/>
      <c r="AA888" s="21" t="s">
        <v>34</v>
      </c>
      <c r="AB888" s="21" t="s">
        <v>34</v>
      </c>
      <c r="AC888" s="13">
        <v>2120</v>
      </c>
      <c r="AD888" s="22">
        <v>50.91591739304</v>
      </c>
      <c r="AE888" s="22">
        <v>13.414972247268</v>
      </c>
      <c r="AF888" s="22">
        <v>11.3392288748741</v>
      </c>
      <c r="AG888" s="22">
        <v>8.07947192165006</v>
      </c>
      <c r="AH888" s="22">
        <v>10.8742578064976</v>
      </c>
      <c r="AI888" s="22">
        <v>2.16468870353643</v>
      </c>
      <c r="AJ888" s="23">
        <v>0.396351452760191</v>
      </c>
      <c r="AK888" s="23">
        <v>2.37810871656115</v>
      </c>
      <c r="AL888" s="22">
        <v>0.264234301840128</v>
      </c>
      <c r="AM888" s="22">
        <v>0.172768581972391</v>
      </c>
    </row>
    <row r="889" spans="1:39" ht="13.5">
      <c r="A889" s="46" t="s">
        <v>1803</v>
      </c>
      <c r="B889" s="47" t="s">
        <v>27</v>
      </c>
      <c r="C889" s="13" t="s">
        <v>385</v>
      </c>
      <c r="D889" s="14" t="s">
        <v>818</v>
      </c>
      <c r="E889" s="15" t="s">
        <v>36</v>
      </c>
      <c r="F889" s="16">
        <v>36329</v>
      </c>
      <c r="G889" s="16">
        <v>36329</v>
      </c>
      <c r="H889" s="17">
        <v>0.09375</v>
      </c>
      <c r="I889" s="18">
        <v>1999.4629534565368</v>
      </c>
      <c r="J889" s="3" t="s">
        <v>1164</v>
      </c>
      <c r="K889" s="19" t="s">
        <v>1769</v>
      </c>
      <c r="L889" s="19" t="s">
        <v>1770</v>
      </c>
      <c r="M889" s="19">
        <v>1860</v>
      </c>
      <c r="N889" s="4">
        <v>4.9</v>
      </c>
      <c r="O889" s="13">
        <v>2121</v>
      </c>
      <c r="P889" s="4">
        <v>51.989</v>
      </c>
      <c r="Q889" s="4">
        <v>13.386</v>
      </c>
      <c r="R889" s="4">
        <v>11.808</v>
      </c>
      <c r="S889" s="4">
        <v>6.073</v>
      </c>
      <c r="T889" s="4">
        <v>10.75</v>
      </c>
      <c r="U889" s="4">
        <v>2.29</v>
      </c>
      <c r="V889" s="20">
        <v>0.46</v>
      </c>
      <c r="W889" s="20">
        <v>2.788</v>
      </c>
      <c r="X889" s="4">
        <v>0.266</v>
      </c>
      <c r="Y889" s="4">
        <v>0.194</v>
      </c>
      <c r="Z889" s="4">
        <f>SUM(P889:Y889)</f>
        <v>100.004</v>
      </c>
      <c r="AA889" s="21" t="s">
        <v>413</v>
      </c>
      <c r="AB889" s="21">
        <v>1140.4773</v>
      </c>
      <c r="AC889" s="13">
        <v>2121</v>
      </c>
      <c r="AD889" s="22">
        <v>50.8982995533246</v>
      </c>
      <c r="AE889" s="22">
        <v>13.4048986942419</v>
      </c>
      <c r="AF889" s="22">
        <v>11.5175897468046</v>
      </c>
      <c r="AG889" s="22">
        <v>8.01270260294912</v>
      </c>
      <c r="AH889" s="22">
        <v>10.7843921825856</v>
      </c>
      <c r="AI889" s="22">
        <v>2.15687843651712</v>
      </c>
      <c r="AJ889" s="23">
        <v>0.403154847947125</v>
      </c>
      <c r="AK889" s="23">
        <v>2.38869247408672</v>
      </c>
      <c r="AL889" s="22">
        <v>0.262050651165631</v>
      </c>
      <c r="AM889" s="22">
        <v>0.171340810377528</v>
      </c>
    </row>
    <row r="890" spans="1:39" ht="13.5">
      <c r="A890" s="43" t="s">
        <v>1804</v>
      </c>
      <c r="B890" s="47" t="s">
        <v>27</v>
      </c>
      <c r="C890" s="13" t="s">
        <v>385</v>
      </c>
      <c r="D890" s="14" t="s">
        <v>818</v>
      </c>
      <c r="E890" s="15" t="s">
        <v>36</v>
      </c>
      <c r="F890" s="16">
        <v>36329</v>
      </c>
      <c r="G890" s="16">
        <v>36329</v>
      </c>
      <c r="H890" s="17">
        <v>0.25</v>
      </c>
      <c r="I890" s="18">
        <v>1999.4633812457223</v>
      </c>
      <c r="J890" s="3" t="s">
        <v>1164</v>
      </c>
      <c r="K890" s="19" t="s">
        <v>1769</v>
      </c>
      <c r="L890" s="19" t="s">
        <v>1770</v>
      </c>
      <c r="M890" s="19">
        <v>1860</v>
      </c>
      <c r="N890" s="4">
        <v>4.9</v>
      </c>
      <c r="O890" s="13" t="s">
        <v>34</v>
      </c>
      <c r="P890" s="4"/>
      <c r="Q890" s="4"/>
      <c r="R890" s="4"/>
      <c r="S890" s="4"/>
      <c r="T890" s="4"/>
      <c r="U890" s="4"/>
      <c r="V890" s="20"/>
      <c r="W890" s="20"/>
      <c r="X890" s="4"/>
      <c r="Y890" s="4"/>
      <c r="Z890" s="4"/>
      <c r="AA890" s="21" t="s">
        <v>34</v>
      </c>
      <c r="AB890" s="21" t="s">
        <v>34</v>
      </c>
      <c r="AC890" s="13">
        <v>2122</v>
      </c>
      <c r="AD890" s="22">
        <v>50.9483173381277</v>
      </c>
      <c r="AE890" s="22">
        <v>13.2688460661923</v>
      </c>
      <c r="AF890" s="22">
        <v>11.3924691701907</v>
      </c>
      <c r="AG890" s="22">
        <v>8.1537565521258</v>
      </c>
      <c r="AH890" s="22">
        <v>10.8379124357449</v>
      </c>
      <c r="AI890" s="22">
        <v>2.16758248714897</v>
      </c>
      <c r="AJ890" s="23">
        <v>0.405155605074574</v>
      </c>
      <c r="AK890" s="23">
        <v>2.39041806993999</v>
      </c>
      <c r="AL890" s="22">
        <v>0.263351143298473</v>
      </c>
      <c r="AM890" s="22">
        <v>0.172191132156694</v>
      </c>
    </row>
    <row r="891" spans="1:39" ht="13.5">
      <c r="A891" s="46" t="s">
        <v>1805</v>
      </c>
      <c r="B891" s="47" t="s">
        <v>27</v>
      </c>
      <c r="C891" s="13" t="s">
        <v>385</v>
      </c>
      <c r="D891" s="14" t="s">
        <v>818</v>
      </c>
      <c r="E891" s="15" t="s">
        <v>36</v>
      </c>
      <c r="F891" s="16">
        <v>36329</v>
      </c>
      <c r="G891" s="16">
        <v>36329</v>
      </c>
      <c r="H891" s="17">
        <v>0.3680555555555556</v>
      </c>
      <c r="I891" s="18">
        <v>1999.463704464218</v>
      </c>
      <c r="J891" s="3" t="s">
        <v>1164</v>
      </c>
      <c r="K891" s="19" t="s">
        <v>1769</v>
      </c>
      <c r="L891" s="19" t="s">
        <v>1770</v>
      </c>
      <c r="M891" s="19">
        <v>1860</v>
      </c>
      <c r="N891" s="4">
        <v>4.9</v>
      </c>
      <c r="O891" s="13">
        <v>2123</v>
      </c>
      <c r="P891" s="4">
        <v>51.58</v>
      </c>
      <c r="Q891" s="4">
        <v>13.602</v>
      </c>
      <c r="R891" s="4">
        <v>11.247</v>
      </c>
      <c r="S891" s="4">
        <v>6.259</v>
      </c>
      <c r="T891" s="4">
        <v>10.952</v>
      </c>
      <c r="U891" s="4">
        <v>2.285</v>
      </c>
      <c r="V891" s="20">
        <v>0.42</v>
      </c>
      <c r="W891" s="20">
        <v>2.553</v>
      </c>
      <c r="X891" s="4">
        <v>0.25</v>
      </c>
      <c r="Y891" s="4">
        <v>0.172</v>
      </c>
      <c r="Z891" s="4">
        <f>SUM(P891:Y891)</f>
        <v>99.32</v>
      </c>
      <c r="AA891" s="21" t="s">
        <v>413</v>
      </c>
      <c r="AB891" s="21">
        <v>1144.2159000000001</v>
      </c>
      <c r="AC891" s="13">
        <v>2123</v>
      </c>
      <c r="AD891" s="22">
        <v>50.9773181277973</v>
      </c>
      <c r="AE891" s="22">
        <v>13.3512023668041</v>
      </c>
      <c r="AF891" s="22">
        <v>11.3763370167143</v>
      </c>
      <c r="AG891" s="22">
        <v>8.07140870356791</v>
      </c>
      <c r="AH891" s="22">
        <v>10.8225655549094</v>
      </c>
      <c r="AI891" s="22">
        <v>2.16451311098187</v>
      </c>
      <c r="AJ891" s="23">
        <v>0.414696437150732</v>
      </c>
      <c r="AK891" s="23">
        <v>2.37691860318103</v>
      </c>
      <c r="AL891" s="22">
        <v>0.273092775684628</v>
      </c>
      <c r="AM891" s="22">
        <v>0.17194730320884</v>
      </c>
    </row>
    <row r="892" spans="1:39" ht="13.5">
      <c r="A892" s="46" t="s">
        <v>1806</v>
      </c>
      <c r="B892" s="47" t="s">
        <v>27</v>
      </c>
      <c r="C892" s="13" t="s">
        <v>385</v>
      </c>
      <c r="D892" s="14" t="s">
        <v>818</v>
      </c>
      <c r="E892" s="15" t="s">
        <v>36</v>
      </c>
      <c r="F892" s="16">
        <v>36335</v>
      </c>
      <c r="G892" s="16">
        <v>36335</v>
      </c>
      <c r="H892" s="17">
        <v>0.4076388888888889</v>
      </c>
      <c r="I892" s="18">
        <v>1999.4802399422008</v>
      </c>
      <c r="J892" s="3" t="s">
        <v>1164</v>
      </c>
      <c r="K892" s="19" t="s">
        <v>1769</v>
      </c>
      <c r="L892" s="19" t="s">
        <v>1770</v>
      </c>
      <c r="M892" s="19">
        <v>1860</v>
      </c>
      <c r="N892" s="4">
        <v>4.9</v>
      </c>
      <c r="O892" s="13" t="s">
        <v>34</v>
      </c>
      <c r="P892" s="4"/>
      <c r="Q892" s="4"/>
      <c r="R892" s="4"/>
      <c r="S892" s="4"/>
      <c r="T892" s="4"/>
      <c r="U892" s="4"/>
      <c r="V892" s="20"/>
      <c r="W892" s="20"/>
      <c r="X892" s="4"/>
      <c r="Y892" s="4"/>
      <c r="Z892" s="4"/>
      <c r="AA892" s="21" t="s">
        <v>34</v>
      </c>
      <c r="AB892" s="21" t="s">
        <v>34</v>
      </c>
      <c r="AC892" s="13">
        <v>2124</v>
      </c>
      <c r="AD892" s="22">
        <v>51.0278539617039</v>
      </c>
      <c r="AE892" s="22">
        <v>13.2853584278992</v>
      </c>
      <c r="AF892" s="22">
        <v>11.3202324937725</v>
      </c>
      <c r="AG892" s="22">
        <v>8.42412500314521</v>
      </c>
      <c r="AH892" s="22">
        <v>10.7691920589789</v>
      </c>
      <c r="AI892" s="22">
        <v>1.98273909870921</v>
      </c>
      <c r="AJ892" s="23">
        <v>0.40258661902725</v>
      </c>
      <c r="AK892" s="23">
        <v>2.35513172130941</v>
      </c>
      <c r="AL892" s="22">
        <v>0.261681302367712</v>
      </c>
      <c r="AM892" s="22">
        <v>0.171099313086581</v>
      </c>
    </row>
    <row r="893" spans="1:39" ht="13.5">
      <c r="A893" s="46" t="s">
        <v>1807</v>
      </c>
      <c r="B893" s="47" t="s">
        <v>27</v>
      </c>
      <c r="C893" s="13" t="s">
        <v>385</v>
      </c>
      <c r="D893" s="14" t="s">
        <v>818</v>
      </c>
      <c r="E893" s="15" t="s">
        <v>36</v>
      </c>
      <c r="F893" s="16">
        <v>36342</v>
      </c>
      <c r="G893" s="16">
        <v>36342</v>
      </c>
      <c r="H893" s="17">
        <v>0.4138888888888889</v>
      </c>
      <c r="I893" s="18">
        <v>1999.499422009278</v>
      </c>
      <c r="J893" s="3" t="s">
        <v>1164</v>
      </c>
      <c r="K893" s="19" t="s">
        <v>1769</v>
      </c>
      <c r="L893" s="19" t="s">
        <v>1770</v>
      </c>
      <c r="M893" s="19">
        <v>1860</v>
      </c>
      <c r="N893" s="4">
        <v>4.9</v>
      </c>
      <c r="O893" s="13">
        <v>2125</v>
      </c>
      <c r="P893" s="4">
        <v>51.460778</v>
      </c>
      <c r="Q893" s="4">
        <v>14.001778</v>
      </c>
      <c r="R893" s="4">
        <v>11.287667</v>
      </c>
      <c r="S893" s="4">
        <v>6.559444</v>
      </c>
      <c r="T893" s="4">
        <v>11.217111</v>
      </c>
      <c r="U893" s="4">
        <v>2.282333</v>
      </c>
      <c r="V893" s="20">
        <v>0.409778</v>
      </c>
      <c r="W893" s="20">
        <v>2.577111</v>
      </c>
      <c r="X893" s="4">
        <v>0.225444</v>
      </c>
      <c r="Y893" s="4">
        <v>0.161667</v>
      </c>
      <c r="Z893" s="4">
        <f>SUM(P893:Y893)</f>
        <v>100.18311099999998</v>
      </c>
      <c r="AA893" s="21">
        <v>101</v>
      </c>
      <c r="AB893" s="21">
        <v>1150.2548244000002</v>
      </c>
      <c r="AC893" s="13">
        <v>2125</v>
      </c>
      <c r="AD893" s="22">
        <v>51.0216865405397</v>
      </c>
      <c r="AE893" s="22">
        <v>13.3363616303985</v>
      </c>
      <c r="AF893" s="22">
        <v>11.2727819407882</v>
      </c>
      <c r="AG893" s="22">
        <v>8.35543262752997</v>
      </c>
      <c r="AH893" s="22">
        <v>10.8105355640351</v>
      </c>
      <c r="AI893" s="22">
        <v>1.99035094029432</v>
      </c>
      <c r="AJ893" s="23">
        <v>0.404132170618136</v>
      </c>
      <c r="AK893" s="23">
        <v>2.3641731981161</v>
      </c>
      <c r="AL893" s="22">
        <v>0.272789215167242</v>
      </c>
      <c r="AM893" s="22">
        <v>0.171756172512708</v>
      </c>
    </row>
    <row r="894" spans="1:39" ht="13.5">
      <c r="A894" s="43" t="s">
        <v>1808</v>
      </c>
      <c r="B894" s="47" t="s">
        <v>27</v>
      </c>
      <c r="C894" s="13" t="s">
        <v>385</v>
      </c>
      <c r="D894" s="14" t="s">
        <v>818</v>
      </c>
      <c r="E894" s="15" t="s">
        <v>36</v>
      </c>
      <c r="F894" s="16">
        <v>36349</v>
      </c>
      <c r="G894" s="16">
        <v>36349</v>
      </c>
      <c r="H894" s="17">
        <v>0.3611111111111111</v>
      </c>
      <c r="I894" s="18">
        <v>1999.518442467108</v>
      </c>
      <c r="J894" s="3" t="s">
        <v>1164</v>
      </c>
      <c r="K894" s="19" t="s">
        <v>1769</v>
      </c>
      <c r="L894" s="19" t="s">
        <v>1770</v>
      </c>
      <c r="M894" s="19">
        <v>1860</v>
      </c>
      <c r="N894" s="4">
        <v>4.9</v>
      </c>
      <c r="O894" s="13" t="s">
        <v>34</v>
      </c>
      <c r="P894" s="4"/>
      <c r="Q894" s="4"/>
      <c r="R894" s="4"/>
      <c r="S894" s="4"/>
      <c r="T894" s="4"/>
      <c r="U894" s="4"/>
      <c r="V894" s="20"/>
      <c r="W894" s="20"/>
      <c r="X894" s="4"/>
      <c r="Y894" s="4"/>
      <c r="Z894" s="4"/>
      <c r="AA894" s="21" t="s">
        <v>34</v>
      </c>
      <c r="AB894" s="21" t="s">
        <v>34</v>
      </c>
      <c r="AC894" s="13">
        <v>2126</v>
      </c>
      <c r="AD894" s="22">
        <v>51.0998460755721</v>
      </c>
      <c r="AE894" s="22">
        <v>13.3041019368353</v>
      </c>
      <c r="AF894" s="22">
        <v>11.2455138971424</v>
      </c>
      <c r="AG894" s="22">
        <v>8.3956946313514</v>
      </c>
      <c r="AH894" s="22">
        <v>10.7843856609196</v>
      </c>
      <c r="AI894" s="22">
        <v>1.95529983011065</v>
      </c>
      <c r="AJ894" s="23">
        <v>0.403154604146526</v>
      </c>
      <c r="AK894" s="23">
        <v>2.36853329936084</v>
      </c>
      <c r="AL894" s="22">
        <v>0.272129357798905</v>
      </c>
      <c r="AM894" s="22">
        <v>0.171340706762273</v>
      </c>
    </row>
    <row r="895" spans="1:39" ht="13.5">
      <c r="A895" s="46" t="s">
        <v>1809</v>
      </c>
      <c r="B895" s="47" t="s">
        <v>27</v>
      </c>
      <c r="C895" s="13" t="s">
        <v>385</v>
      </c>
      <c r="D895" s="14" t="s">
        <v>818</v>
      </c>
      <c r="E895" s="15" t="s">
        <v>36</v>
      </c>
      <c r="F895" s="16">
        <v>36356</v>
      </c>
      <c r="G895" s="16">
        <v>36356</v>
      </c>
      <c r="H895" s="17">
        <v>0.3680555555555556</v>
      </c>
      <c r="I895" s="18">
        <v>1999.5376264354704</v>
      </c>
      <c r="J895" s="3" t="s">
        <v>1164</v>
      </c>
      <c r="K895" s="19" t="s">
        <v>1769</v>
      </c>
      <c r="L895" s="19" t="s">
        <v>1770</v>
      </c>
      <c r="M895" s="19">
        <v>1860</v>
      </c>
      <c r="N895" s="4">
        <v>4.9</v>
      </c>
      <c r="O895" s="13">
        <v>2127</v>
      </c>
      <c r="P895" s="4">
        <v>51.3566</v>
      </c>
      <c r="Q895" s="4">
        <v>13.9336</v>
      </c>
      <c r="R895" s="4">
        <v>10.9923</v>
      </c>
      <c r="S895" s="4">
        <v>6.5091</v>
      </c>
      <c r="T895" s="4">
        <v>11.2138</v>
      </c>
      <c r="U895" s="4">
        <v>2.2601</v>
      </c>
      <c r="V895" s="20">
        <v>0.4156</v>
      </c>
      <c r="W895" s="20">
        <v>2.5375</v>
      </c>
      <c r="X895" s="4">
        <v>0.2387</v>
      </c>
      <c r="Y895" s="4">
        <v>0.1628</v>
      </c>
      <c r="Z895" s="4">
        <f>SUM(P895:Y895)</f>
        <v>99.6201</v>
      </c>
      <c r="AA895" s="21">
        <v>114.3</v>
      </c>
      <c r="AB895" s="21">
        <v>1149.2429100000002</v>
      </c>
      <c r="AC895" s="13">
        <v>2127</v>
      </c>
      <c r="AD895" s="22">
        <v>51.0998460755721</v>
      </c>
      <c r="AE895" s="22">
        <v>13.3041019368353</v>
      </c>
      <c r="AF895" s="22">
        <v>11.2455138971424</v>
      </c>
      <c r="AG895" s="22">
        <v>8.3956946313514</v>
      </c>
      <c r="AH895" s="22">
        <v>10.7843856609196</v>
      </c>
      <c r="AI895" s="22">
        <v>1.95529983011065</v>
      </c>
      <c r="AJ895" s="23">
        <v>0.403154604146526</v>
      </c>
      <c r="AK895" s="23">
        <v>2.36853329936084</v>
      </c>
      <c r="AL895" s="22">
        <v>0.272129357798905</v>
      </c>
      <c r="AM895" s="22">
        <v>0.171340706762273</v>
      </c>
    </row>
    <row r="896" spans="1:39" ht="13.5">
      <c r="A896" s="46" t="s">
        <v>1810</v>
      </c>
      <c r="B896" s="47" t="s">
        <v>27</v>
      </c>
      <c r="C896" s="13" t="s">
        <v>385</v>
      </c>
      <c r="D896" s="14" t="s">
        <v>818</v>
      </c>
      <c r="E896" s="15" t="s">
        <v>36</v>
      </c>
      <c r="F896" s="16">
        <v>36363</v>
      </c>
      <c r="G896" s="16">
        <v>36363</v>
      </c>
      <c r="H896" s="17">
        <v>0.375</v>
      </c>
      <c r="I896" s="18">
        <v>1999.556810403833</v>
      </c>
      <c r="J896" s="3" t="s">
        <v>1164</v>
      </c>
      <c r="K896" s="19" t="s">
        <v>1769</v>
      </c>
      <c r="L896" s="19" t="s">
        <v>1770</v>
      </c>
      <c r="M896" s="19">
        <v>1860</v>
      </c>
      <c r="N896" s="4">
        <v>4.9</v>
      </c>
      <c r="O896" s="13" t="s">
        <v>34</v>
      </c>
      <c r="P896" s="4"/>
      <c r="Q896" s="4"/>
      <c r="R896" s="4"/>
      <c r="S896" s="4"/>
      <c r="T896" s="4"/>
      <c r="U896" s="4"/>
      <c r="V896" s="20"/>
      <c r="W896" s="20"/>
      <c r="X896" s="4"/>
      <c r="Y896" s="4"/>
      <c r="Z896" s="4"/>
      <c r="AA896" s="21" t="s">
        <v>34</v>
      </c>
      <c r="AB896" s="21" t="s">
        <v>34</v>
      </c>
      <c r="AC896" s="13">
        <v>2128</v>
      </c>
      <c r="AD896" s="22">
        <v>51.089557878826</v>
      </c>
      <c r="AE896" s="22">
        <v>13.3014233530671</v>
      </c>
      <c r="AF896" s="22">
        <v>11.3339211487593</v>
      </c>
      <c r="AG896" s="22">
        <v>8.26300541629928</v>
      </c>
      <c r="AH896" s="22">
        <v>10.7822143846832</v>
      </c>
      <c r="AI896" s="22">
        <v>1.99521350296007</v>
      </c>
      <c r="AJ896" s="23">
        <v>0.403073434941428</v>
      </c>
      <c r="AK896" s="23">
        <v>2.37813326615443</v>
      </c>
      <c r="AL896" s="22">
        <v>0.282151404459</v>
      </c>
      <c r="AM896" s="22">
        <v>0.171306209850107</v>
      </c>
    </row>
    <row r="897" spans="1:39" ht="13.5">
      <c r="A897" s="46" t="s">
        <v>1811</v>
      </c>
      <c r="B897" s="47" t="s">
        <v>27</v>
      </c>
      <c r="C897" s="13" t="s">
        <v>385</v>
      </c>
      <c r="D897" s="14" t="s">
        <v>818</v>
      </c>
      <c r="E897" s="15" t="s">
        <v>36</v>
      </c>
      <c r="F897" s="16">
        <v>36369</v>
      </c>
      <c r="G897" s="16">
        <v>36369</v>
      </c>
      <c r="H897" s="17">
        <v>0.4652777777777778</v>
      </c>
      <c r="I897" s="18">
        <v>1999.5734846756407</v>
      </c>
      <c r="J897" s="3" t="s">
        <v>1164</v>
      </c>
      <c r="K897" s="19" t="s">
        <v>1769</v>
      </c>
      <c r="L897" s="19" t="s">
        <v>1770</v>
      </c>
      <c r="M897" s="19">
        <v>1860</v>
      </c>
      <c r="N897" s="4">
        <v>4.9</v>
      </c>
      <c r="O897" s="13">
        <v>2129</v>
      </c>
      <c r="P897" s="4">
        <v>51.5736</v>
      </c>
      <c r="Q897" s="4">
        <v>14.0421</v>
      </c>
      <c r="R897" s="4">
        <v>11.0474</v>
      </c>
      <c r="S897" s="4">
        <v>6.5059</v>
      </c>
      <c r="T897" s="4">
        <v>11.2006</v>
      </c>
      <c r="U897" s="4">
        <v>2.2933</v>
      </c>
      <c r="V897" s="20">
        <v>0.4077</v>
      </c>
      <c r="W897" s="20">
        <v>2.5249</v>
      </c>
      <c r="X897" s="4">
        <v>0.2389</v>
      </c>
      <c r="Y897" s="4">
        <v>0.1566</v>
      </c>
      <c r="Z897" s="4">
        <f>SUM(P897:Y897)</f>
        <v>99.991</v>
      </c>
      <c r="AA897" s="21">
        <v>106.2</v>
      </c>
      <c r="AB897" s="21">
        <v>1149.17859</v>
      </c>
      <c r="AC897" s="13">
        <v>2129</v>
      </c>
      <c r="AD897" s="22">
        <v>51.0608136308557</v>
      </c>
      <c r="AE897" s="22">
        <v>13.4211229504028</v>
      </c>
      <c r="AF897" s="22">
        <v>11.2591314091412</v>
      </c>
      <c r="AG897" s="22">
        <v>8.13340232934184</v>
      </c>
      <c r="AH897" s="22">
        <v>10.8983554785226</v>
      </c>
      <c r="AI897" s="22">
        <v>2.01821397750418</v>
      </c>
      <c r="AJ897" s="23">
        <v>0.393551725613315</v>
      </c>
      <c r="AK897" s="23">
        <v>2.38149249345493</v>
      </c>
      <c r="AL897" s="22">
        <v>0.262367817075543</v>
      </c>
      <c r="AM897" s="22">
        <v>0.171548188087855</v>
      </c>
    </row>
    <row r="898" spans="1:39" ht="13.5">
      <c r="A898" s="43" t="s">
        <v>1812</v>
      </c>
      <c r="B898" s="47" t="s">
        <v>27</v>
      </c>
      <c r="C898" s="13" t="s">
        <v>385</v>
      </c>
      <c r="D898" s="14" t="s">
        <v>818</v>
      </c>
      <c r="E898" s="15" t="s">
        <v>36</v>
      </c>
      <c r="F898" s="16">
        <v>36370</v>
      </c>
      <c r="G898" s="16">
        <v>36370</v>
      </c>
      <c r="H898" s="17">
        <v>0.40625</v>
      </c>
      <c r="I898" s="18">
        <v>1999.57606091718</v>
      </c>
      <c r="J898" s="3" t="s">
        <v>1164</v>
      </c>
      <c r="K898" s="19" t="s">
        <v>1769</v>
      </c>
      <c r="L898" s="19" t="s">
        <v>1770</v>
      </c>
      <c r="M898" s="19">
        <v>1860</v>
      </c>
      <c r="N898" s="4">
        <v>4.9</v>
      </c>
      <c r="O898" s="13" t="s">
        <v>34</v>
      </c>
      <c r="P898" s="4"/>
      <c r="Q898" s="4"/>
      <c r="R898" s="4"/>
      <c r="S898" s="4"/>
      <c r="T898" s="4"/>
      <c r="U898" s="4"/>
      <c r="V898" s="20"/>
      <c r="W898" s="20"/>
      <c r="X898" s="4"/>
      <c r="Y898" s="4"/>
      <c r="Z898" s="4"/>
      <c r="AA898" s="21" t="s">
        <v>34</v>
      </c>
      <c r="AB898" s="21" t="s">
        <v>34</v>
      </c>
      <c r="AC898" s="13">
        <v>2130</v>
      </c>
      <c r="AD898" s="22">
        <v>51.1005799966027</v>
      </c>
      <c r="AE898" s="22">
        <v>13.3524108831987</v>
      </c>
      <c r="AF898" s="22">
        <v>11.3821572436126</v>
      </c>
      <c r="AG898" s="22">
        <v>8.25239229021756</v>
      </c>
      <c r="AH898" s="22">
        <v>10.7421651466336</v>
      </c>
      <c r="AI898" s="22">
        <v>1.96772370910297</v>
      </c>
      <c r="AJ898" s="23">
        <v>0.391536860484775</v>
      </c>
      <c r="AK898" s="23">
        <v>2.36929997626684</v>
      </c>
      <c r="AL898" s="22">
        <v>0.271063980335613</v>
      </c>
      <c r="AM898" s="22">
        <v>0.170669913544645</v>
      </c>
    </row>
    <row r="899" spans="1:39" ht="13.5">
      <c r="A899" s="46" t="s">
        <v>1813</v>
      </c>
      <c r="B899" s="47" t="s">
        <v>27</v>
      </c>
      <c r="C899" s="13" t="s">
        <v>385</v>
      </c>
      <c r="D899" s="14" t="s">
        <v>818</v>
      </c>
      <c r="E899" s="15" t="s">
        <v>36</v>
      </c>
      <c r="F899" s="16">
        <v>36382</v>
      </c>
      <c r="G899" s="16">
        <v>36382</v>
      </c>
      <c r="H899" s="17">
        <v>0.39375</v>
      </c>
      <c r="I899" s="18">
        <v>1999.6088809034907</v>
      </c>
      <c r="J899" s="3" t="s">
        <v>1164</v>
      </c>
      <c r="K899" s="19" t="s">
        <v>1769</v>
      </c>
      <c r="L899" s="19" t="s">
        <v>1770</v>
      </c>
      <c r="M899" s="19">
        <v>1860</v>
      </c>
      <c r="N899" s="4">
        <v>4.9</v>
      </c>
      <c r="O899" s="13">
        <v>2131</v>
      </c>
      <c r="P899" s="4">
        <v>51.4079</v>
      </c>
      <c r="Q899" s="4">
        <v>13.9706</v>
      </c>
      <c r="R899" s="4">
        <v>11.0403</v>
      </c>
      <c r="S899" s="4">
        <v>6.4278</v>
      </c>
      <c r="T899" s="4">
        <v>11.1968</v>
      </c>
      <c r="U899" s="4">
        <v>2.2926</v>
      </c>
      <c r="V899" s="20">
        <v>0.4198</v>
      </c>
      <c r="W899" s="20">
        <v>2.5803</v>
      </c>
      <c r="X899" s="4">
        <v>0.2317</v>
      </c>
      <c r="Y899" s="4">
        <v>0.162</v>
      </c>
      <c r="Z899" s="4">
        <f>SUM(P899:Y899)</f>
        <v>99.72980000000001</v>
      </c>
      <c r="AA899" s="21">
        <v>117.45</v>
      </c>
      <c r="AB899" s="21">
        <v>1147.60878</v>
      </c>
      <c r="AC899" s="13">
        <v>2131</v>
      </c>
      <c r="AD899" s="22">
        <v>50.9816737474547</v>
      </c>
      <c r="AE899" s="22">
        <v>13.4744463158953</v>
      </c>
      <c r="AF899" s="22">
        <v>11.3099876819427</v>
      </c>
      <c r="AG899" s="22">
        <v>8.09472334648935</v>
      </c>
      <c r="AH899" s="22">
        <v>10.8600015083335</v>
      </c>
      <c r="AI899" s="22">
        <v>2.03122250433646</v>
      </c>
      <c r="AJ899" s="23">
        <v>0.402222278086427</v>
      </c>
      <c r="AK899" s="23">
        <v>2.39322255461424</v>
      </c>
      <c r="AL899" s="22">
        <v>0.281555594660499</v>
      </c>
      <c r="AM899" s="22">
        <v>0.170944468186732</v>
      </c>
    </row>
    <row r="900" spans="1:39" ht="13.5">
      <c r="A900" s="46" t="s">
        <v>1814</v>
      </c>
      <c r="B900" s="47" t="s">
        <v>27</v>
      </c>
      <c r="C900" s="13" t="s">
        <v>385</v>
      </c>
      <c r="D900" s="14" t="s">
        <v>818</v>
      </c>
      <c r="E900" s="15" t="s">
        <v>36</v>
      </c>
      <c r="F900" s="16">
        <v>36391</v>
      </c>
      <c r="G900" s="16">
        <v>36391</v>
      </c>
      <c r="H900" s="17">
        <v>0.4097222222222222</v>
      </c>
      <c r="I900" s="18">
        <v>1999.633565290136</v>
      </c>
      <c r="J900" s="3" t="s">
        <v>1164</v>
      </c>
      <c r="K900" s="19" t="s">
        <v>1769</v>
      </c>
      <c r="L900" s="19" t="s">
        <v>1770</v>
      </c>
      <c r="M900" s="19">
        <v>1860</v>
      </c>
      <c r="N900" s="4">
        <v>4.9</v>
      </c>
      <c r="O900" s="13" t="s">
        <v>34</v>
      </c>
      <c r="P900" s="4"/>
      <c r="Q900" s="4"/>
      <c r="R900" s="4"/>
      <c r="S900" s="4"/>
      <c r="T900" s="4"/>
      <c r="U900" s="4"/>
      <c r="V900" s="20"/>
      <c r="W900" s="20"/>
      <c r="X900" s="4"/>
      <c r="Y900" s="4"/>
      <c r="Z900" s="4"/>
      <c r="AA900" s="21" t="s">
        <v>34</v>
      </c>
      <c r="AB900" s="21" t="s">
        <v>34</v>
      </c>
      <c r="AC900" s="13">
        <v>2132</v>
      </c>
      <c r="AD900" s="22">
        <v>50.9220821697235</v>
      </c>
      <c r="AE900" s="22">
        <v>13.3846579616072</v>
      </c>
      <c r="AF900" s="22">
        <v>11.3190932649005</v>
      </c>
      <c r="AG900" s="22">
        <v>8.21194052381312</v>
      </c>
      <c r="AH900" s="22">
        <v>10.8687448109291</v>
      </c>
      <c r="AI900" s="22">
        <v>2.04292147835057</v>
      </c>
      <c r="AJ900" s="23">
        <v>0.402546104108486</v>
      </c>
      <c r="AK900" s="23">
        <v>2.39514931944549</v>
      </c>
      <c r="AL900" s="22">
        <v>0.28178227287594</v>
      </c>
      <c r="AM900" s="22">
        <v>0.171082094246107</v>
      </c>
    </row>
    <row r="901" spans="1:39" ht="13.5">
      <c r="A901" s="46" t="s">
        <v>1815</v>
      </c>
      <c r="B901" s="47" t="s">
        <v>27</v>
      </c>
      <c r="C901" s="13" t="s">
        <v>385</v>
      </c>
      <c r="D901" s="14" t="s">
        <v>818</v>
      </c>
      <c r="E901" s="15" t="s">
        <v>36</v>
      </c>
      <c r="F901" s="16">
        <v>36398</v>
      </c>
      <c r="G901" s="16">
        <v>36398</v>
      </c>
      <c r="H901" s="17">
        <v>0.38819444444444445</v>
      </c>
      <c r="I901" s="18">
        <v>1999.6526713058026</v>
      </c>
      <c r="J901" s="3" t="s">
        <v>1164</v>
      </c>
      <c r="K901" s="19" t="s">
        <v>1769</v>
      </c>
      <c r="L901" s="19" t="s">
        <v>1770</v>
      </c>
      <c r="M901" s="19">
        <v>1860</v>
      </c>
      <c r="N901" s="4">
        <v>4.9</v>
      </c>
      <c r="O901" s="13">
        <v>2133</v>
      </c>
      <c r="P901" s="4">
        <v>51.9621</v>
      </c>
      <c r="Q901" s="4">
        <v>14.0041</v>
      </c>
      <c r="R901" s="4">
        <v>10.8768</v>
      </c>
      <c r="S901" s="4">
        <v>6.4337</v>
      </c>
      <c r="T901" s="4">
        <v>11.3274</v>
      </c>
      <c r="U901" s="4">
        <v>2.1908</v>
      </c>
      <c r="V901" s="20">
        <v>0.4064</v>
      </c>
      <c r="W901" s="20">
        <v>2.4985</v>
      </c>
      <c r="X901" s="4">
        <v>0.2302</v>
      </c>
      <c r="Y901" s="4">
        <v>0.1721</v>
      </c>
      <c r="Z901" s="4">
        <f>SUM(P901:Y901)</f>
        <v>100.10210000000001</v>
      </c>
      <c r="AA901" s="21">
        <v>151.2</v>
      </c>
      <c r="AB901" s="21">
        <v>1147.72737</v>
      </c>
      <c r="AC901" s="13">
        <v>2133</v>
      </c>
      <c r="AD901" s="22">
        <v>51.074117913718</v>
      </c>
      <c r="AE901" s="22">
        <v>13.3981413856499</v>
      </c>
      <c r="AF901" s="22">
        <v>11.3304958823381</v>
      </c>
      <c r="AG901" s="22">
        <v>8.14969652706072</v>
      </c>
      <c r="AH901" s="22">
        <v>10.7789558516131</v>
      </c>
      <c r="AI901" s="22">
        <v>2.02483189362077</v>
      </c>
      <c r="AJ901" s="23">
        <v>0.402951620621049</v>
      </c>
      <c r="AK901" s="23">
        <v>2.38748835217972</v>
      </c>
      <c r="AL901" s="22">
        <v>0.282066134434734</v>
      </c>
      <c r="AM901" s="22">
        <v>0.171254438763946</v>
      </c>
    </row>
    <row r="902" spans="1:39" ht="13.5">
      <c r="A902" s="43" t="s">
        <v>1816</v>
      </c>
      <c r="B902" s="47" t="s">
        <v>27</v>
      </c>
      <c r="C902" s="13" t="s">
        <v>385</v>
      </c>
      <c r="D902" s="14" t="s">
        <v>818</v>
      </c>
      <c r="E902" s="15" t="s">
        <v>36</v>
      </c>
      <c r="F902" s="16">
        <v>36405</v>
      </c>
      <c r="G902" s="16">
        <v>36405</v>
      </c>
      <c r="H902" s="17">
        <v>0.4097222222222222</v>
      </c>
      <c r="I902" s="18">
        <v>1999.6718952011558</v>
      </c>
      <c r="J902" s="3" t="s">
        <v>1164</v>
      </c>
      <c r="K902" s="19" t="s">
        <v>1817</v>
      </c>
      <c r="L902" s="19" t="s">
        <v>1818</v>
      </c>
      <c r="M902" s="19">
        <v>1550</v>
      </c>
      <c r="N902" s="4">
        <v>5.28</v>
      </c>
      <c r="O902" s="13" t="s">
        <v>34</v>
      </c>
      <c r="P902" s="4"/>
      <c r="Q902" s="4"/>
      <c r="R902" s="4"/>
      <c r="S902" s="4"/>
      <c r="T902" s="4"/>
      <c r="U902" s="4"/>
      <c r="V902" s="20"/>
      <c r="W902" s="20"/>
      <c r="X902" s="4"/>
      <c r="Y902" s="4"/>
      <c r="Z902" s="4"/>
      <c r="AA902" s="21" t="s">
        <v>34</v>
      </c>
      <c r="AB902" s="21" t="s">
        <v>34</v>
      </c>
      <c r="AC902" s="13">
        <v>2134</v>
      </c>
      <c r="AD902" s="22">
        <v>50.9239520859056</v>
      </c>
      <c r="AE902" s="22">
        <v>13.2099756896112</v>
      </c>
      <c r="AF902" s="22">
        <v>11.4326591741567</v>
      </c>
      <c r="AG902" s="22">
        <v>8.5310224682527</v>
      </c>
      <c r="AH902" s="22">
        <v>10.6889879625861</v>
      </c>
      <c r="AI902" s="22">
        <v>2.01679018162002</v>
      </c>
      <c r="AJ902" s="23">
        <v>0.393274085415904</v>
      </c>
      <c r="AK902" s="23">
        <v>2.34956056158733</v>
      </c>
      <c r="AL902" s="22">
        <v>0.282350625426803</v>
      </c>
      <c r="AM902" s="22">
        <v>0.171427165437702</v>
      </c>
    </row>
    <row r="903" spans="1:39" ht="13.5">
      <c r="A903" s="46" t="s">
        <v>1819</v>
      </c>
      <c r="B903" s="47" t="s">
        <v>27</v>
      </c>
      <c r="C903" s="13" t="s">
        <v>385</v>
      </c>
      <c r="D903" s="14" t="s">
        <v>818</v>
      </c>
      <c r="E903" s="15" t="s">
        <v>36</v>
      </c>
      <c r="F903" s="16">
        <v>36412</v>
      </c>
      <c r="G903" s="16">
        <v>36412</v>
      </c>
      <c r="H903" s="17">
        <v>0.3958333333333333</v>
      </c>
      <c r="I903" s="18">
        <v>1999.6910221309604</v>
      </c>
      <c r="J903" s="3" t="s">
        <v>1164</v>
      </c>
      <c r="K903" s="19" t="s">
        <v>1817</v>
      </c>
      <c r="L903" s="19" t="s">
        <v>1818</v>
      </c>
      <c r="M903" s="19">
        <v>1550</v>
      </c>
      <c r="N903" s="4">
        <v>5.28</v>
      </c>
      <c r="O903" s="13">
        <v>2135</v>
      </c>
      <c r="P903" s="4">
        <v>51.7829</v>
      </c>
      <c r="Q903" s="4">
        <v>13.9814</v>
      </c>
      <c r="R903" s="4">
        <v>10.783</v>
      </c>
      <c r="S903" s="4">
        <v>6.3867</v>
      </c>
      <c r="T903" s="4">
        <v>11.2974</v>
      </c>
      <c r="U903" s="4">
        <v>2.1436</v>
      </c>
      <c r="V903" s="20">
        <v>0.4086</v>
      </c>
      <c r="W903" s="20">
        <v>2.4869</v>
      </c>
      <c r="X903" s="4">
        <v>0.2446</v>
      </c>
      <c r="Y903" s="4">
        <v>0.1643</v>
      </c>
      <c r="Z903" s="4">
        <f>SUM(P903:Y903)</f>
        <v>99.67940000000002</v>
      </c>
      <c r="AA903" s="21">
        <v>135</v>
      </c>
      <c r="AB903" s="21">
        <v>1147.12467</v>
      </c>
      <c r="AC903" s="13">
        <v>2135</v>
      </c>
      <c r="AD903" s="22">
        <v>51.1050071819167</v>
      </c>
      <c r="AE903" s="22">
        <v>13.4062444875639</v>
      </c>
      <c r="AF903" s="22">
        <v>11.3373484867576</v>
      </c>
      <c r="AG903" s="22">
        <v>8.11430587405186</v>
      </c>
      <c r="AH903" s="22">
        <v>10.7854748884913</v>
      </c>
      <c r="AI903" s="22">
        <v>2.02605649774463</v>
      </c>
      <c r="AJ903" s="23">
        <v>0.403195322934254</v>
      </c>
      <c r="AK903" s="23">
        <v>2.3788524053121</v>
      </c>
      <c r="AL903" s="22">
        <v>0.272156842980621</v>
      </c>
      <c r="AM903" s="22">
        <v>0.171358012247058</v>
      </c>
    </row>
    <row r="904" spans="1:39" ht="13.5">
      <c r="A904" s="46" t="s">
        <v>1820</v>
      </c>
      <c r="B904" s="47" t="s">
        <v>42</v>
      </c>
      <c r="C904" s="13" t="s">
        <v>385</v>
      </c>
      <c r="D904" s="14" t="s">
        <v>43</v>
      </c>
      <c r="E904" s="15" t="s">
        <v>34</v>
      </c>
      <c r="F904" s="16">
        <v>36427</v>
      </c>
      <c r="G904" s="16">
        <v>36427</v>
      </c>
      <c r="H904" s="17">
        <v>0.5833333333333334</v>
      </c>
      <c r="I904" s="18">
        <v>1999.73260323979</v>
      </c>
      <c r="J904" s="3" t="s">
        <v>1164</v>
      </c>
      <c r="K904" s="19" t="s">
        <v>1821</v>
      </c>
      <c r="L904" s="19" t="s">
        <v>1822</v>
      </c>
      <c r="M904" s="19">
        <v>2500</v>
      </c>
      <c r="N904" s="4">
        <v>0</v>
      </c>
      <c r="O904" s="13">
        <v>2138</v>
      </c>
      <c r="P904" s="4">
        <v>51.9339</v>
      </c>
      <c r="Q904" s="4">
        <v>13.9735</v>
      </c>
      <c r="R904" s="4">
        <v>10.9883</v>
      </c>
      <c r="S904" s="4">
        <v>6.3759</v>
      </c>
      <c r="T904" s="4">
        <v>11.218</v>
      </c>
      <c r="U904" s="4">
        <v>2.1918</v>
      </c>
      <c r="V904" s="20">
        <v>0.4179</v>
      </c>
      <c r="W904" s="20">
        <v>2.511</v>
      </c>
      <c r="X904" s="4">
        <v>0.2367</v>
      </c>
      <c r="Y904" s="4">
        <v>0.1808</v>
      </c>
      <c r="Z904" s="4">
        <f>SUM(P904:Y904)</f>
        <v>100.0278</v>
      </c>
      <c r="AA904" s="21">
        <v>149.85</v>
      </c>
      <c r="AB904" s="21">
        <v>1142.15559</v>
      </c>
      <c r="AC904" s="13" t="s">
        <v>34</v>
      </c>
      <c r="AD904" s="22"/>
      <c r="AE904" s="22">
        <v>0</v>
      </c>
      <c r="AF904" s="22">
        <v>0</v>
      </c>
      <c r="AG904" s="22">
        <v>0</v>
      </c>
      <c r="AH904" s="22">
        <v>0</v>
      </c>
      <c r="AI904" s="22">
        <v>0</v>
      </c>
      <c r="AJ904" s="23">
        <v>0</v>
      </c>
      <c r="AK904" s="23">
        <v>0</v>
      </c>
      <c r="AL904" s="22">
        <v>0</v>
      </c>
      <c r="AM904" s="22">
        <v>0</v>
      </c>
    </row>
    <row r="905" spans="1:39" ht="13.5">
      <c r="A905" s="46" t="s">
        <v>1823</v>
      </c>
      <c r="B905" s="47" t="s">
        <v>120</v>
      </c>
      <c r="C905" s="13" t="s">
        <v>385</v>
      </c>
      <c r="D905" s="14" t="s">
        <v>906</v>
      </c>
      <c r="E905" s="15" t="s">
        <v>36</v>
      </c>
      <c r="F905" s="16">
        <v>36427</v>
      </c>
      <c r="G905" s="16">
        <v>36427</v>
      </c>
      <c r="H905" s="17">
        <v>0.5069444444444444</v>
      </c>
      <c r="I905" s="18">
        <v>1999.7323940984104</v>
      </c>
      <c r="J905" s="3" t="s">
        <v>1164</v>
      </c>
      <c r="K905" s="19" t="s">
        <v>1824</v>
      </c>
      <c r="L905" s="19" t="s">
        <v>1825</v>
      </c>
      <c r="M905" s="19">
        <v>1950</v>
      </c>
      <c r="N905" s="4">
        <v>4.5</v>
      </c>
      <c r="O905" s="13" t="s">
        <v>34</v>
      </c>
      <c r="P905" s="4"/>
      <c r="Q905" s="4"/>
      <c r="R905" s="4"/>
      <c r="S905" s="4"/>
      <c r="T905" s="4"/>
      <c r="U905" s="4"/>
      <c r="V905" s="20"/>
      <c r="W905" s="20"/>
      <c r="X905" s="4"/>
      <c r="Y905" s="4"/>
      <c r="Z905" s="4"/>
      <c r="AA905" s="21" t="s">
        <v>34</v>
      </c>
      <c r="AB905" s="21" t="s">
        <v>34</v>
      </c>
      <c r="AC905" s="13">
        <v>2139</v>
      </c>
      <c r="AD905" s="22">
        <v>50.9836417071177</v>
      </c>
      <c r="AE905" s="22">
        <v>13.5015968157189</v>
      </c>
      <c r="AF905" s="22">
        <v>11.2421146644269</v>
      </c>
      <c r="AG905" s="22">
        <v>8.11103390795055</v>
      </c>
      <c r="AH905" s="22">
        <v>10.8818840007287</v>
      </c>
      <c r="AI905" s="22">
        <v>2.04539115939622</v>
      </c>
      <c r="AJ905" s="23">
        <v>0.403032740767729</v>
      </c>
      <c r="AK905" s="23">
        <v>2.3778931705296</v>
      </c>
      <c r="AL905" s="22">
        <v>0.28212291853741</v>
      </c>
      <c r="AM905" s="22">
        <v>0.171288914826285</v>
      </c>
    </row>
    <row r="906" spans="1:39" ht="13.5">
      <c r="A906" s="43" t="s">
        <v>1826</v>
      </c>
      <c r="B906" s="47" t="s">
        <v>120</v>
      </c>
      <c r="C906" s="13" t="s">
        <v>385</v>
      </c>
      <c r="D906" s="14" t="s">
        <v>906</v>
      </c>
      <c r="E906" s="15" t="s">
        <v>36</v>
      </c>
      <c r="F906" s="16">
        <v>36438</v>
      </c>
      <c r="G906" s="16">
        <v>36438</v>
      </c>
      <c r="H906" s="17">
        <v>0.5</v>
      </c>
      <c r="I906" s="18">
        <v>1999.7624914442163</v>
      </c>
      <c r="J906" s="3" t="s">
        <v>1164</v>
      </c>
      <c r="K906" s="19" t="s">
        <v>1827</v>
      </c>
      <c r="L906" s="19" t="s">
        <v>1828</v>
      </c>
      <c r="M906" s="19">
        <v>2150</v>
      </c>
      <c r="N906" s="4">
        <v>3.93</v>
      </c>
      <c r="O906" s="13" t="s">
        <v>34</v>
      </c>
      <c r="P906" s="4"/>
      <c r="Q906" s="4"/>
      <c r="R906" s="4"/>
      <c r="S906" s="4"/>
      <c r="T906" s="4"/>
      <c r="U906" s="4"/>
      <c r="V906" s="20"/>
      <c r="W906" s="20"/>
      <c r="X906" s="4"/>
      <c r="Y906" s="4"/>
      <c r="Z906" s="4"/>
      <c r="AA906" s="21" t="s">
        <v>34</v>
      </c>
      <c r="AB906" s="21" t="s">
        <v>34</v>
      </c>
      <c r="AC906" s="13">
        <v>2142</v>
      </c>
      <c r="AD906" s="22">
        <v>51.086589548128</v>
      </c>
      <c r="AE906" s="22">
        <v>13.5288596827058</v>
      </c>
      <c r="AF906" s="22">
        <v>11.264815110969</v>
      </c>
      <c r="AG906" s="22">
        <v>7.92548869471946</v>
      </c>
      <c r="AH906" s="22">
        <v>10.9038570577032</v>
      </c>
      <c r="AI906" s="22">
        <v>2.02932895240588</v>
      </c>
      <c r="AJ906" s="23">
        <v>0.403846557692711</v>
      </c>
      <c r="AK906" s="23">
        <v>2.40288701827163</v>
      </c>
      <c r="AL906" s="22">
        <v>0.282692590384898</v>
      </c>
      <c r="AM906" s="22">
        <v>0.171634787019402</v>
      </c>
    </row>
    <row r="907" spans="1:39" ht="13.5">
      <c r="A907" s="46" t="s">
        <v>1829</v>
      </c>
      <c r="B907" s="47" t="s">
        <v>42</v>
      </c>
      <c r="C907" s="13" t="s">
        <v>385</v>
      </c>
      <c r="D907" s="14" t="s">
        <v>43</v>
      </c>
      <c r="E907" s="15" t="s">
        <v>34</v>
      </c>
      <c r="F907" s="16">
        <v>36454</v>
      </c>
      <c r="G907" s="16">
        <v>36454</v>
      </c>
      <c r="H907" s="17">
        <v>0.4583333333333333</v>
      </c>
      <c r="I907" s="18">
        <v>1999.8061829796943</v>
      </c>
      <c r="J907" s="3" t="s">
        <v>1164</v>
      </c>
      <c r="K907" s="19" t="s">
        <v>1830</v>
      </c>
      <c r="L907" s="19" t="s">
        <v>1831</v>
      </c>
      <c r="M907" s="19">
        <v>2800</v>
      </c>
      <c r="N907" s="4"/>
      <c r="O907" s="13" t="s">
        <v>34</v>
      </c>
      <c r="P907" s="4"/>
      <c r="Q907" s="4"/>
      <c r="R907" s="4"/>
      <c r="S907" s="4"/>
      <c r="T907" s="4"/>
      <c r="U907" s="4"/>
      <c r="V907" s="20"/>
      <c r="W907" s="20"/>
      <c r="X907" s="4"/>
      <c r="Y907" s="4"/>
      <c r="Z907" s="4"/>
      <c r="AA907" s="21" t="s">
        <v>34</v>
      </c>
      <c r="AB907" s="21" t="s">
        <v>34</v>
      </c>
      <c r="AC907" s="13">
        <v>2145</v>
      </c>
      <c r="AD907" s="22">
        <v>51.1175550210774</v>
      </c>
      <c r="AE907" s="22">
        <v>13.4360371893346</v>
      </c>
      <c r="AF907" s="22">
        <v>11.2716431323868</v>
      </c>
      <c r="AG907" s="22">
        <v>8.07172459720175</v>
      </c>
      <c r="AH907" s="22">
        <v>10.8094434530737</v>
      </c>
      <c r="AI907" s="22">
        <v>2.0507635710037</v>
      </c>
      <c r="AJ907" s="23">
        <v>0.404091344040138</v>
      </c>
      <c r="AK907" s="23">
        <v>2.38413892983681</v>
      </c>
      <c r="AL907" s="22">
        <v>0.282863940828096</v>
      </c>
      <c r="AM907" s="22">
        <v>0.171738821217058</v>
      </c>
    </row>
    <row r="908" spans="1:39" ht="13.5">
      <c r="A908" s="46" t="s">
        <v>1832</v>
      </c>
      <c r="B908" s="47" t="s">
        <v>27</v>
      </c>
      <c r="C908" s="13" t="s">
        <v>385</v>
      </c>
      <c r="D908" s="14" t="s">
        <v>818</v>
      </c>
      <c r="E908" s="15" t="s">
        <v>36</v>
      </c>
      <c r="F908" s="16">
        <v>36461</v>
      </c>
      <c r="G908" s="16">
        <v>36461</v>
      </c>
      <c r="H908" s="17">
        <v>0.7111111111111111</v>
      </c>
      <c r="I908" s="18">
        <v>1999.826040003042</v>
      </c>
      <c r="J908" s="3" t="s">
        <v>1164</v>
      </c>
      <c r="K908" s="19" t="s">
        <v>1833</v>
      </c>
      <c r="L908" s="19" t="s">
        <v>1834</v>
      </c>
      <c r="M908" s="19">
        <v>2038</v>
      </c>
      <c r="N908" s="4">
        <v>4.04</v>
      </c>
      <c r="O908" s="13">
        <v>2146</v>
      </c>
      <c r="P908" s="4">
        <v>52.1449</v>
      </c>
      <c r="Q908" s="4">
        <v>13.8905</v>
      </c>
      <c r="R908" s="4">
        <v>10.815</v>
      </c>
      <c r="S908" s="4">
        <v>6.3652</v>
      </c>
      <c r="T908" s="4">
        <v>11.1392</v>
      </c>
      <c r="U908" s="4">
        <v>2.2752</v>
      </c>
      <c r="V908" s="20">
        <v>0.4213</v>
      </c>
      <c r="W908" s="20">
        <v>2.559</v>
      </c>
      <c r="X908" s="4">
        <v>0.2254</v>
      </c>
      <c r="Y908" s="4">
        <v>0.1622</v>
      </c>
      <c r="Z908" s="4">
        <f>SUM(P908:Y908)</f>
        <v>99.99789999999999</v>
      </c>
      <c r="AA908" s="21" t="s">
        <v>34</v>
      </c>
      <c r="AB908" s="21">
        <v>1145.57652</v>
      </c>
      <c r="AC908" s="13">
        <v>2146</v>
      </c>
      <c r="AD908" s="22">
        <v>51.1490822565847</v>
      </c>
      <c r="AE908" s="22">
        <v>13.5927679225176</v>
      </c>
      <c r="AF908" s="22">
        <v>11.2341911074703</v>
      </c>
      <c r="AG908" s="22">
        <v>7.82339309318235</v>
      </c>
      <c r="AH908" s="22">
        <v>10.8742143380141</v>
      </c>
      <c r="AI908" s="22">
        <v>2.0540182638471</v>
      </c>
      <c r="AJ908" s="23">
        <v>0.412817396165349</v>
      </c>
      <c r="AK908" s="23">
        <v>2.4064233581346</v>
      </c>
      <c r="AL908" s="22">
        <v>0.281924075429995</v>
      </c>
      <c r="AM908" s="22">
        <v>0.171168188653925</v>
      </c>
    </row>
    <row r="909" spans="1:39" ht="13.5">
      <c r="A909" s="46" t="s">
        <v>1835</v>
      </c>
      <c r="B909" s="47" t="s">
        <v>27</v>
      </c>
      <c r="C909" s="13" t="s">
        <v>385</v>
      </c>
      <c r="D909" s="14" t="s">
        <v>818</v>
      </c>
      <c r="E909" s="15" t="s">
        <v>36</v>
      </c>
      <c r="F909" s="16">
        <v>36468</v>
      </c>
      <c r="G909" s="16">
        <v>36468</v>
      </c>
      <c r="H909" s="17">
        <v>0.5465277777777778</v>
      </c>
      <c r="I909" s="18">
        <v>1999.8447543539432</v>
      </c>
      <c r="J909" s="3" t="s">
        <v>1164</v>
      </c>
      <c r="K909" s="19" t="s">
        <v>1833</v>
      </c>
      <c r="L909" s="19" t="s">
        <v>1834</v>
      </c>
      <c r="M909" s="19">
        <v>2038</v>
      </c>
      <c r="N909" s="4">
        <v>4.04</v>
      </c>
      <c r="O909" s="13" t="s">
        <v>34</v>
      </c>
      <c r="P909" s="4"/>
      <c r="Q909" s="4"/>
      <c r="R909" s="4"/>
      <c r="S909" s="4"/>
      <c r="T909" s="4"/>
      <c r="U909" s="4"/>
      <c r="V909" s="20"/>
      <c r="W909" s="20"/>
      <c r="X909" s="4"/>
      <c r="Y909" s="4"/>
      <c r="Z909" s="4"/>
      <c r="AA909" s="21" t="s">
        <v>34</v>
      </c>
      <c r="AB909" s="21" t="s">
        <v>34</v>
      </c>
      <c r="AC909" s="13">
        <v>2147</v>
      </c>
      <c r="AD909" s="22">
        <v>51.1130675386744</v>
      </c>
      <c r="AE909" s="22">
        <v>13.4825808074456</v>
      </c>
      <c r="AF909" s="22">
        <v>11.3168154949063</v>
      </c>
      <c r="AG909" s="22">
        <v>7.89837756257075</v>
      </c>
      <c r="AH909" s="22">
        <v>10.8665576657024</v>
      </c>
      <c r="AI909" s="22">
        <v>2.06263363098981</v>
      </c>
      <c r="AJ909" s="23">
        <v>0.40246509872972</v>
      </c>
      <c r="AK909" s="23">
        <v>2.39466733744183</v>
      </c>
      <c r="AL909" s="22">
        <v>0.291787196579047</v>
      </c>
      <c r="AM909" s="22">
        <v>0.171047666960131</v>
      </c>
    </row>
    <row r="910" spans="1:39" ht="13.5">
      <c r="A910" s="43" t="s">
        <v>1836</v>
      </c>
      <c r="B910" s="47" t="s">
        <v>27</v>
      </c>
      <c r="C910" s="13" t="s">
        <v>385</v>
      </c>
      <c r="D910" s="14" t="s">
        <v>818</v>
      </c>
      <c r="E910" s="15" t="s">
        <v>36</v>
      </c>
      <c r="F910" s="16">
        <v>36475</v>
      </c>
      <c r="G910" s="16">
        <v>36475</v>
      </c>
      <c r="H910" s="17">
        <v>0.37569444444444444</v>
      </c>
      <c r="I910" s="18">
        <v>1999.863451593277</v>
      </c>
      <c r="J910" s="3" t="s">
        <v>1164</v>
      </c>
      <c r="K910" s="19" t="s">
        <v>1837</v>
      </c>
      <c r="L910" s="19" t="s">
        <v>1838</v>
      </c>
      <c r="M910" s="19">
        <v>2125</v>
      </c>
      <c r="N910" s="4">
        <v>3.48</v>
      </c>
      <c r="O910" s="13">
        <v>2148</v>
      </c>
      <c r="P910" s="4">
        <v>51.9901</v>
      </c>
      <c r="Q910" s="4">
        <v>13.9527</v>
      </c>
      <c r="R910" s="4">
        <v>10.7675</v>
      </c>
      <c r="S910" s="4">
        <v>6.4444</v>
      </c>
      <c r="T910" s="4">
        <v>11.1043</v>
      </c>
      <c r="U910" s="4">
        <v>2.2917</v>
      </c>
      <c r="V910" s="20">
        <v>0.4118</v>
      </c>
      <c r="W910" s="20">
        <v>2.5603</v>
      </c>
      <c r="X910" s="4">
        <v>0.2368</v>
      </c>
      <c r="Y910" s="4">
        <v>0.1818</v>
      </c>
      <c r="Z910" s="4">
        <f>SUM(P910:Y910)</f>
        <v>99.9414</v>
      </c>
      <c r="AA910" s="21">
        <v>157.5</v>
      </c>
      <c r="AB910" s="21">
        <v>1146.66444</v>
      </c>
      <c r="AC910" s="13">
        <v>2148</v>
      </c>
      <c r="AD910" s="22">
        <v>51.094706608551</v>
      </c>
      <c r="AE910" s="22">
        <v>13.6050993928095</v>
      </c>
      <c r="AF910" s="22">
        <v>11.3350633644907</v>
      </c>
      <c r="AG910" s="22">
        <v>7.75994557960243</v>
      </c>
      <c r="AH910" s="22">
        <v>10.8840795142476</v>
      </c>
      <c r="AI910" s="22">
        <v>2.05588168602454</v>
      </c>
      <c r="AJ910" s="23">
        <v>0.403114056083243</v>
      </c>
      <c r="AK910" s="23">
        <v>2.40860648509738</v>
      </c>
      <c r="AL910" s="22">
        <v>0.28217983925827</v>
      </c>
      <c r="AM910" s="22">
        <v>0.171323473835378</v>
      </c>
    </row>
    <row r="911" spans="1:39" ht="13.5">
      <c r="A911" s="46" t="s">
        <v>1839</v>
      </c>
      <c r="B911" s="47" t="s">
        <v>27</v>
      </c>
      <c r="C911" s="13" t="s">
        <v>385</v>
      </c>
      <c r="D911" s="14" t="s">
        <v>29</v>
      </c>
      <c r="E911" s="15" t="s">
        <v>36</v>
      </c>
      <c r="F911" s="16">
        <v>36482</v>
      </c>
      <c r="G911" s="16">
        <v>36482</v>
      </c>
      <c r="H911" s="17">
        <v>0.4166666666666667</v>
      </c>
      <c r="I911" s="18">
        <v>1999.882728724618</v>
      </c>
      <c r="J911" s="3" t="s">
        <v>1164</v>
      </c>
      <c r="K911" s="19" t="s">
        <v>1840</v>
      </c>
      <c r="L911" s="19" t="s">
        <v>1841</v>
      </c>
      <c r="M911" s="19">
        <v>2230</v>
      </c>
      <c r="N911" s="4">
        <v>2.46</v>
      </c>
      <c r="O911" s="13" t="s">
        <v>34</v>
      </c>
      <c r="P911" s="4"/>
      <c r="Q911" s="4"/>
      <c r="R911" s="4"/>
      <c r="S911" s="4"/>
      <c r="T911" s="4"/>
      <c r="U911" s="4"/>
      <c r="V911" s="20"/>
      <c r="W911" s="20"/>
      <c r="X911" s="4"/>
      <c r="Y911" s="4"/>
      <c r="Z911" s="4"/>
      <c r="AA911" s="21" t="s">
        <v>34</v>
      </c>
      <c r="AB911" s="21" t="s">
        <v>34</v>
      </c>
      <c r="AC911" s="13">
        <v>2149</v>
      </c>
      <c r="AD911" s="22">
        <v>51.016542492739</v>
      </c>
      <c r="AE911" s="22">
        <v>13.335017047607</v>
      </c>
      <c r="AF911" s="22">
        <v>11.3625457759818</v>
      </c>
      <c r="AG911" s="22">
        <v>8.13233994191186</v>
      </c>
      <c r="AH911" s="22">
        <v>10.8094456370754</v>
      </c>
      <c r="AI911" s="22">
        <v>2.10127541356232</v>
      </c>
      <c r="AJ911" s="23">
        <v>0.404091425685061</v>
      </c>
      <c r="AK911" s="23">
        <v>2.39424169718399</v>
      </c>
      <c r="AL911" s="22">
        <v>0.272761712337416</v>
      </c>
      <c r="AM911" s="22">
        <v>0.171738855916151</v>
      </c>
    </row>
    <row r="912" spans="1:39" ht="13.5">
      <c r="A912" s="46" t="s">
        <v>1842</v>
      </c>
      <c r="B912" s="47" t="s">
        <v>27</v>
      </c>
      <c r="C912" s="13" t="s">
        <v>385</v>
      </c>
      <c r="D912" s="14" t="s">
        <v>818</v>
      </c>
      <c r="E912" s="15" t="s">
        <v>36</v>
      </c>
      <c r="F912" s="16">
        <v>36490</v>
      </c>
      <c r="G912" s="16">
        <v>36490</v>
      </c>
      <c r="H912" s="17">
        <v>0.40347222222222223</v>
      </c>
      <c r="I912" s="18">
        <v>1999.9045954064948</v>
      </c>
      <c r="J912" s="3" t="s">
        <v>1164</v>
      </c>
      <c r="K912" s="19" t="s">
        <v>1843</v>
      </c>
      <c r="L912" s="19" t="s">
        <v>1844</v>
      </c>
      <c r="M912" s="19">
        <v>2150</v>
      </c>
      <c r="N912" s="4">
        <v>4</v>
      </c>
      <c r="O912" s="13">
        <v>2150</v>
      </c>
      <c r="P912" s="4">
        <v>51.7136</v>
      </c>
      <c r="Q912" s="4">
        <v>13.969</v>
      </c>
      <c r="R912" s="4">
        <v>10.9468</v>
      </c>
      <c r="S912" s="4">
        <v>6.4677</v>
      </c>
      <c r="T912" s="4">
        <v>11.2296</v>
      </c>
      <c r="U912" s="4">
        <v>2.2608</v>
      </c>
      <c r="V912" s="20">
        <v>0.4136</v>
      </c>
      <c r="W912" s="20">
        <v>2.5127</v>
      </c>
      <c r="X912" s="4">
        <v>0.2232</v>
      </c>
      <c r="Y912" s="4">
        <v>0.1596</v>
      </c>
      <c r="Z912" s="4">
        <f>SUM(P912:Y912)</f>
        <v>99.89659999999999</v>
      </c>
      <c r="AA912" s="21">
        <v>128.7</v>
      </c>
      <c r="AB912" s="21">
        <v>1147.60077</v>
      </c>
      <c r="AC912" s="13">
        <v>2150</v>
      </c>
      <c r="AD912" s="22">
        <v>51.0917478547524</v>
      </c>
      <c r="AE912" s="22">
        <v>13.631197550181</v>
      </c>
      <c r="AF912" s="22">
        <v>11.2659525400071</v>
      </c>
      <c r="AG912" s="22">
        <v>7.7546368285474</v>
      </c>
      <c r="AH912" s="22">
        <v>10.9049580401448</v>
      </c>
      <c r="AI912" s="22">
        <v>2.10021414106492</v>
      </c>
      <c r="AJ912" s="23">
        <v>0.403887334820177</v>
      </c>
      <c r="AK912" s="23">
        <v>2.40312964218005</v>
      </c>
      <c r="AL912" s="22">
        <v>0.27262395100362</v>
      </c>
      <c r="AM912" s="22">
        <v>0.171652117298575</v>
      </c>
    </row>
    <row r="913" spans="1:39" ht="13.5">
      <c r="A913" s="46" t="s">
        <v>1845</v>
      </c>
      <c r="B913" s="47" t="s">
        <v>27</v>
      </c>
      <c r="C913" s="13" t="s">
        <v>385</v>
      </c>
      <c r="D913" s="14" t="s">
        <v>818</v>
      </c>
      <c r="E913" s="15" t="s">
        <v>36</v>
      </c>
      <c r="F913" s="16">
        <v>36496</v>
      </c>
      <c r="G913" s="16">
        <v>36496</v>
      </c>
      <c r="H913" s="17">
        <v>0.5625</v>
      </c>
      <c r="I913" s="18">
        <v>1999.9214579055442</v>
      </c>
      <c r="J913" s="3" t="s">
        <v>1164</v>
      </c>
      <c r="K913" s="19" t="s">
        <v>1846</v>
      </c>
      <c r="L913" s="19" t="s">
        <v>1847</v>
      </c>
      <c r="M913" s="19">
        <v>2000</v>
      </c>
      <c r="N913" s="4">
        <v>4.45</v>
      </c>
      <c r="O913" s="13" t="s">
        <v>34</v>
      </c>
      <c r="P913" s="4"/>
      <c r="Q913" s="4"/>
      <c r="R913" s="4"/>
      <c r="S913" s="4"/>
      <c r="T913" s="4"/>
      <c r="U913" s="4"/>
      <c r="V913" s="20"/>
      <c r="W913" s="20"/>
      <c r="X913" s="4"/>
      <c r="Y913" s="4"/>
      <c r="Z913" s="4"/>
      <c r="AA913" s="21" t="s">
        <v>34</v>
      </c>
      <c r="AB913" s="21" t="s">
        <v>34</v>
      </c>
      <c r="AC913" s="13">
        <v>2151</v>
      </c>
      <c r="AD913" s="22">
        <v>51.038127595319</v>
      </c>
      <c r="AE913" s="22">
        <v>13.489367056751</v>
      </c>
      <c r="AF913" s="22">
        <v>11.3225116396124</v>
      </c>
      <c r="AG913" s="22">
        <v>7.96275324021643</v>
      </c>
      <c r="AH913" s="22">
        <v>10.8720271800679</v>
      </c>
      <c r="AI913" s="22">
        <v>2.06367182584623</v>
      </c>
      <c r="AJ913" s="23">
        <v>0.40266767333585</v>
      </c>
      <c r="AK913" s="23">
        <v>2.39587265634831</v>
      </c>
      <c r="AL913" s="22">
        <v>0.281867371335095</v>
      </c>
      <c r="AM913" s="22">
        <v>0.171133761167736</v>
      </c>
    </row>
    <row r="914" spans="1:39" ht="13.5">
      <c r="A914" s="43" t="s">
        <v>1848</v>
      </c>
      <c r="B914" s="47" t="s">
        <v>27</v>
      </c>
      <c r="C914" s="13" t="s">
        <v>385</v>
      </c>
      <c r="D914" s="14" t="s">
        <v>818</v>
      </c>
      <c r="E914" s="15" t="s">
        <v>36</v>
      </c>
      <c r="F914" s="16">
        <v>36503</v>
      </c>
      <c r="G914" s="16">
        <v>36503</v>
      </c>
      <c r="H914" s="17">
        <v>0.3611111111111111</v>
      </c>
      <c r="I914" s="18">
        <v>1999.940071488326</v>
      </c>
      <c r="J914" s="3" t="s">
        <v>1164</v>
      </c>
      <c r="K914" s="19" t="s">
        <v>1849</v>
      </c>
      <c r="L914" s="19" t="s">
        <v>1850</v>
      </c>
      <c r="M914" s="19">
        <v>1980</v>
      </c>
      <c r="N914" s="4">
        <v>4.53</v>
      </c>
      <c r="O914" s="13">
        <v>2152</v>
      </c>
      <c r="P914" s="4">
        <v>51.5144</v>
      </c>
      <c r="Q914" s="4">
        <v>13.8677</v>
      </c>
      <c r="R914" s="4">
        <v>10.7227</v>
      </c>
      <c r="S914" s="4">
        <v>6.4781</v>
      </c>
      <c r="T914" s="4">
        <v>11.2564</v>
      </c>
      <c r="U914" s="4">
        <v>2.2713</v>
      </c>
      <c r="V914" s="20">
        <v>0.4075</v>
      </c>
      <c r="W914" s="20">
        <v>2.5022</v>
      </c>
      <c r="X914" s="4">
        <v>0.2152</v>
      </c>
      <c r="Y914" s="4">
        <v>0.1689</v>
      </c>
      <c r="Z914" s="4">
        <f>SUM(P914:Y914)</f>
        <v>99.4044</v>
      </c>
      <c r="AA914" s="21">
        <v>119.25</v>
      </c>
      <c r="AB914" s="21">
        <v>1148.28681</v>
      </c>
      <c r="AC914" s="13">
        <v>2152</v>
      </c>
      <c r="AD914" s="22">
        <v>50.9721625243357</v>
      </c>
      <c r="AE914" s="22">
        <v>13.4509873328108</v>
      </c>
      <c r="AF914" s="22">
        <v>11.3751864681045</v>
      </c>
      <c r="AG914" s="22">
        <v>8.07059239968648</v>
      </c>
      <c r="AH914" s="22">
        <v>10.8214710121109</v>
      </c>
      <c r="AI914" s="22">
        <v>2.06315895931835</v>
      </c>
      <c r="AJ914" s="23">
        <v>0.404540972415362</v>
      </c>
      <c r="AK914" s="23">
        <v>2.38679173725064</v>
      </c>
      <c r="AL914" s="22">
        <v>0.283178680690754</v>
      </c>
      <c r="AM914" s="22">
        <v>0.171929913276529</v>
      </c>
    </row>
    <row r="915" spans="1:39" ht="13.5">
      <c r="A915" s="46" t="s">
        <v>1851</v>
      </c>
      <c r="B915" s="47" t="s">
        <v>27</v>
      </c>
      <c r="C915" s="13" t="s">
        <v>385</v>
      </c>
      <c r="D915" s="14" t="s">
        <v>818</v>
      </c>
      <c r="E915" s="15" t="s">
        <v>36</v>
      </c>
      <c r="F915" s="16">
        <v>36510</v>
      </c>
      <c r="G915" s="16">
        <v>36510</v>
      </c>
      <c r="H915" s="17">
        <v>0.375</v>
      </c>
      <c r="I915" s="18">
        <v>1999.9592744695412</v>
      </c>
      <c r="J915" s="3" t="s">
        <v>1164</v>
      </c>
      <c r="K915" s="19" t="s">
        <v>1852</v>
      </c>
      <c r="L915" s="19" t="s">
        <v>1853</v>
      </c>
      <c r="M915" s="19">
        <v>2251</v>
      </c>
      <c r="N915" s="4">
        <v>2.3</v>
      </c>
      <c r="O915" s="13" t="s">
        <v>34</v>
      </c>
      <c r="P915" s="4"/>
      <c r="Q915" s="4"/>
      <c r="R915" s="4"/>
      <c r="S915" s="4"/>
      <c r="T915" s="4"/>
      <c r="U915" s="4"/>
      <c r="V915" s="20"/>
      <c r="W915" s="20"/>
      <c r="X915" s="4"/>
      <c r="Y915" s="4"/>
      <c r="Z915" s="4"/>
      <c r="AA915" s="21" t="s">
        <v>34</v>
      </c>
      <c r="AB915" s="21" t="s">
        <v>34</v>
      </c>
      <c r="AC915" s="13">
        <v>2153</v>
      </c>
      <c r="AD915" s="22">
        <v>51.0608239360226</v>
      </c>
      <c r="AE915" s="22">
        <v>13.5220363783143</v>
      </c>
      <c r="AF915" s="22">
        <v>11.3499331466485</v>
      </c>
      <c r="AG915" s="22">
        <v>7.86094502888569</v>
      </c>
      <c r="AH915" s="22">
        <v>10.8983576780443</v>
      </c>
      <c r="AI915" s="22">
        <v>2.05857867251949</v>
      </c>
      <c r="AJ915" s="23">
        <v>0.403642876964605</v>
      </c>
      <c r="AK915" s="23">
        <v>2.39158404601529</v>
      </c>
      <c r="AL915" s="22">
        <v>0.282550013875224</v>
      </c>
      <c r="AM915" s="22">
        <v>0.171548222709957</v>
      </c>
    </row>
    <row r="916" spans="1:39" ht="13.5">
      <c r="A916" s="46" t="s">
        <v>1854</v>
      </c>
      <c r="B916" s="47" t="s">
        <v>27</v>
      </c>
      <c r="C916" s="13" t="s">
        <v>385</v>
      </c>
      <c r="D916" s="14" t="s">
        <v>818</v>
      </c>
      <c r="E916" s="15" t="s">
        <v>36</v>
      </c>
      <c r="F916" s="16">
        <v>36517</v>
      </c>
      <c r="G916" s="16">
        <v>36517</v>
      </c>
      <c r="H916" s="17">
        <v>0.36944444444444446</v>
      </c>
      <c r="I916" s="18">
        <v>1999.9784242147691</v>
      </c>
      <c r="J916" s="3" t="s">
        <v>1164</v>
      </c>
      <c r="K916" s="19" t="s">
        <v>1852</v>
      </c>
      <c r="L916" s="19" t="s">
        <v>1853</v>
      </c>
      <c r="M916" s="19">
        <v>2251</v>
      </c>
      <c r="N916" s="4">
        <v>2.3</v>
      </c>
      <c r="O916" s="13">
        <v>2154</v>
      </c>
      <c r="P916" s="4">
        <v>51.682</v>
      </c>
      <c r="Q916" s="4">
        <v>13.8378</v>
      </c>
      <c r="R916" s="4">
        <v>10.8918</v>
      </c>
      <c r="S916" s="4">
        <v>6.5861</v>
      </c>
      <c r="T916" s="4">
        <v>11.2349</v>
      </c>
      <c r="U916" s="4">
        <v>2.2275</v>
      </c>
      <c r="V916" s="20">
        <v>0.3988</v>
      </c>
      <c r="W916" s="20">
        <v>2.4624</v>
      </c>
      <c r="X916" s="4">
        <v>0.2149</v>
      </c>
      <c r="Y916" s="4">
        <v>0.1847</v>
      </c>
      <c r="Z916" s="4">
        <f>SUM(P916:Y916)</f>
        <v>99.72090000000001</v>
      </c>
      <c r="AA916" s="21">
        <v>114.75</v>
      </c>
      <c r="AB916" s="21">
        <v>1148.4506099999999</v>
      </c>
      <c r="AC916" s="13">
        <v>2154</v>
      </c>
      <c r="AD916" s="22">
        <v>50.9103765246597</v>
      </c>
      <c r="AE916" s="22">
        <v>13.5356953458421</v>
      </c>
      <c r="AF916" s="22">
        <v>11.3613980151014</v>
      </c>
      <c r="AG916" s="22">
        <v>8.24263238970681</v>
      </c>
      <c r="AH916" s="22">
        <v>10.7073410944721</v>
      </c>
      <c r="AI916" s="22">
        <v>2.04045556705977</v>
      </c>
      <c r="AJ916" s="23">
        <v>0.393949342155105</v>
      </c>
      <c r="AK916" s="23">
        <v>2.36369605293063</v>
      </c>
      <c r="AL916" s="22">
        <v>0.272734159953534</v>
      </c>
      <c r="AM916" s="22">
        <v>0.171721508118892</v>
      </c>
    </row>
    <row r="917" spans="1:39" ht="13.5">
      <c r="A917" s="46" t="s">
        <v>1855</v>
      </c>
      <c r="B917" s="47" t="s">
        <v>27</v>
      </c>
      <c r="C917" s="13" t="s">
        <v>385</v>
      </c>
      <c r="D917" s="14" t="s">
        <v>818</v>
      </c>
      <c r="E917" s="15" t="s">
        <v>36</v>
      </c>
      <c r="F917" s="16">
        <v>36531</v>
      </c>
      <c r="G917" s="16">
        <v>36531</v>
      </c>
      <c r="H917" s="17">
        <v>0.4513888888888889</v>
      </c>
      <c r="I917" s="18">
        <v>2000.0176629401476</v>
      </c>
      <c r="J917" s="3" t="s">
        <v>1164</v>
      </c>
      <c r="K917" s="19" t="s">
        <v>1856</v>
      </c>
      <c r="L917" s="19" t="s">
        <v>1857</v>
      </c>
      <c r="M917" s="19">
        <v>2230</v>
      </c>
      <c r="N917" s="4">
        <v>2.46</v>
      </c>
      <c r="O917" s="13" t="s">
        <v>34</v>
      </c>
      <c r="P917" s="4"/>
      <c r="Q917" s="4"/>
      <c r="R917" s="4"/>
      <c r="S917" s="4"/>
      <c r="T917" s="4"/>
      <c r="U917" s="4"/>
      <c r="V917" s="20"/>
      <c r="W917" s="20"/>
      <c r="X917" s="4"/>
      <c r="Y917" s="4"/>
      <c r="Z917" s="4"/>
      <c r="AA917" s="21" t="s">
        <v>34</v>
      </c>
      <c r="AB917" s="21" t="s">
        <v>34</v>
      </c>
      <c r="AC917" s="13">
        <v>2155</v>
      </c>
      <c r="AD917" s="22">
        <v>51.0629589093842</v>
      </c>
      <c r="AE917" s="22">
        <v>13.3471496555222</v>
      </c>
      <c r="AF917" s="22">
        <v>11.2819006988244</v>
      </c>
      <c r="AG917" s="22">
        <v>8.25096524159554</v>
      </c>
      <c r="AH917" s="22">
        <v>10.8192804025824</v>
      </c>
      <c r="AI917" s="22">
        <v>2.02229540235185</v>
      </c>
      <c r="AJ917" s="23">
        <v>0.39434760345861</v>
      </c>
      <c r="AK917" s="23">
        <v>2.37619709776342</v>
      </c>
      <c r="AL917" s="22">
        <v>0.2730098793175</v>
      </c>
      <c r="AM917" s="22">
        <v>0.171895109199907</v>
      </c>
    </row>
    <row r="918" spans="1:39" ht="13.5">
      <c r="A918" s="43" t="s">
        <v>1858</v>
      </c>
      <c r="B918" s="47" t="s">
        <v>27</v>
      </c>
      <c r="C918" s="13" t="s">
        <v>385</v>
      </c>
      <c r="D918" s="14" t="s">
        <v>818</v>
      </c>
      <c r="E918" s="15" t="s">
        <v>36</v>
      </c>
      <c r="F918" s="16">
        <v>36538</v>
      </c>
      <c r="G918" s="16">
        <v>36538</v>
      </c>
      <c r="H918" s="17">
        <v>0.375</v>
      </c>
      <c r="I918" s="18">
        <v>2000.036618754278</v>
      </c>
      <c r="J918" s="3" t="s">
        <v>1164</v>
      </c>
      <c r="K918" s="19" t="s">
        <v>1859</v>
      </c>
      <c r="L918" s="19" t="s">
        <v>1860</v>
      </c>
      <c r="M918" s="19">
        <v>2230</v>
      </c>
      <c r="N918" s="4">
        <v>2.46</v>
      </c>
      <c r="O918" s="13">
        <v>2156</v>
      </c>
      <c r="P918" s="4">
        <v>51.4538</v>
      </c>
      <c r="Q918" s="4">
        <v>13.7887</v>
      </c>
      <c r="R918" s="4">
        <v>10.771</v>
      </c>
      <c r="S918" s="4">
        <v>6.5965</v>
      </c>
      <c r="T918" s="4">
        <v>11.2388</v>
      </c>
      <c r="U918" s="4">
        <v>2.2176</v>
      </c>
      <c r="V918" s="20">
        <v>0.4003</v>
      </c>
      <c r="W918" s="20">
        <v>2.4795</v>
      </c>
      <c r="X918" s="4">
        <v>0.2162</v>
      </c>
      <c r="Y918" s="4">
        <v>0.1643</v>
      </c>
      <c r="Z918" s="4">
        <f>SUM(P918:Y918)</f>
        <v>99.32670000000002</v>
      </c>
      <c r="AA918" s="21">
        <v>147.15</v>
      </c>
      <c r="AB918" s="21">
        <v>1148.8036499999998</v>
      </c>
      <c r="AC918" s="13">
        <v>2156</v>
      </c>
      <c r="AD918" s="22">
        <v>50.8692792751693</v>
      </c>
      <c r="AE918" s="22">
        <v>13.3229064768301</v>
      </c>
      <c r="AF918" s="22">
        <v>11.4430443729493</v>
      </c>
      <c r="AG918" s="22">
        <v>8.44793387962633</v>
      </c>
      <c r="AH918" s="22">
        <v>10.6986976253332</v>
      </c>
      <c r="AI918" s="22">
        <v>2.0186221934591</v>
      </c>
      <c r="AJ918" s="23">
        <v>0.393631327724524</v>
      </c>
      <c r="AK918" s="23">
        <v>2.35169485537985</v>
      </c>
      <c r="AL918" s="22">
        <v>0.282607107084274</v>
      </c>
      <c r="AM918" s="22">
        <v>0.171582886444023</v>
      </c>
    </row>
    <row r="919" spans="1:39" ht="13.5">
      <c r="A919" s="46" t="s">
        <v>1861</v>
      </c>
      <c r="B919" s="47" t="s">
        <v>27</v>
      </c>
      <c r="C919" s="13" t="s">
        <v>385</v>
      </c>
      <c r="D919" s="14" t="s">
        <v>818</v>
      </c>
      <c r="E919" s="15" t="s">
        <v>36</v>
      </c>
      <c r="F919" s="16">
        <v>36545</v>
      </c>
      <c r="G919" s="16">
        <v>36545</v>
      </c>
      <c r="H919" s="17">
        <v>0.40625</v>
      </c>
      <c r="I919" s="18">
        <v>2000.0558692676248</v>
      </c>
      <c r="J919" s="3" t="s">
        <v>1164</v>
      </c>
      <c r="K919" s="19" t="s">
        <v>1859</v>
      </c>
      <c r="L919" s="19" t="s">
        <v>1860</v>
      </c>
      <c r="M919" s="19">
        <v>2230</v>
      </c>
      <c r="N919" s="4">
        <v>2.46</v>
      </c>
      <c r="O919" s="13" t="s">
        <v>34</v>
      </c>
      <c r="P919" s="4"/>
      <c r="Q919" s="4"/>
      <c r="R919" s="4"/>
      <c r="S919" s="4"/>
      <c r="T919" s="4"/>
      <c r="U919" s="4"/>
      <c r="V919" s="20"/>
      <c r="W919" s="20"/>
      <c r="X919" s="4"/>
      <c r="Y919" s="4"/>
      <c r="Z919" s="4"/>
      <c r="AA919" s="21" t="s">
        <v>34</v>
      </c>
      <c r="AB919" s="21" t="s">
        <v>34</v>
      </c>
      <c r="AC919" s="13">
        <v>2157</v>
      </c>
      <c r="AD919" s="22">
        <v>50.8777776747909</v>
      </c>
      <c r="AE919" s="22">
        <v>13.1979977730646</v>
      </c>
      <c r="AF919" s="22">
        <v>11.4222928085621</v>
      </c>
      <c r="AG919" s="22">
        <v>8.63410999352391</v>
      </c>
      <c r="AH919" s="22">
        <v>10.6792959079759</v>
      </c>
      <c r="AI919" s="22">
        <v>2.01496149207092</v>
      </c>
      <c r="AJ919" s="23">
        <v>0.39291749095383</v>
      </c>
      <c r="AK919" s="23">
        <v>2.33735533080227</v>
      </c>
      <c r="AL919" s="22">
        <v>0.272019801429575</v>
      </c>
      <c r="AM919" s="22">
        <v>0.171271726826029</v>
      </c>
    </row>
    <row r="920" spans="1:39" ht="13.5">
      <c r="A920" s="46" t="s">
        <v>1862</v>
      </c>
      <c r="B920" s="47" t="s">
        <v>27</v>
      </c>
      <c r="C920" s="13" t="s">
        <v>385</v>
      </c>
      <c r="D920" s="14" t="s">
        <v>818</v>
      </c>
      <c r="E920" s="15" t="s">
        <v>36</v>
      </c>
      <c r="F920" s="16">
        <v>36552</v>
      </c>
      <c r="G920" s="16">
        <v>36552</v>
      </c>
      <c r="H920" s="17">
        <v>0.3888888888888889</v>
      </c>
      <c r="I920" s="18">
        <v>2000.074986691003</v>
      </c>
      <c r="J920" s="3" t="s">
        <v>1164</v>
      </c>
      <c r="K920" s="19" t="s">
        <v>1859</v>
      </c>
      <c r="L920" s="19" t="s">
        <v>1860</v>
      </c>
      <c r="M920" s="19">
        <v>2230</v>
      </c>
      <c r="N920" s="4">
        <v>2.46</v>
      </c>
      <c r="O920" s="13">
        <v>2158</v>
      </c>
      <c r="P920" s="4">
        <v>51.9289</v>
      </c>
      <c r="Q920" s="4">
        <v>13.9373</v>
      </c>
      <c r="R920" s="4">
        <v>10.7665</v>
      </c>
      <c r="S920" s="4">
        <v>6.6778</v>
      </c>
      <c r="T920" s="4">
        <v>11.1835</v>
      </c>
      <c r="U920" s="4">
        <v>2.2636</v>
      </c>
      <c r="V920" s="20">
        <v>0.4026</v>
      </c>
      <c r="W920" s="20">
        <v>2.4475</v>
      </c>
      <c r="X920" s="4">
        <v>0.233</v>
      </c>
      <c r="Y920" s="4">
        <v>0.1779</v>
      </c>
      <c r="Z920" s="4">
        <f>SUM(P920:Y920)</f>
        <v>100.0186</v>
      </c>
      <c r="AA920" s="21">
        <v>146.25</v>
      </c>
      <c r="AB920" s="21">
        <v>1150.43778</v>
      </c>
      <c r="AC920" s="13">
        <v>2158</v>
      </c>
      <c r="AD920" s="22">
        <v>51.0278642332716</v>
      </c>
      <c r="AE920" s="22">
        <v>13.2853611021536</v>
      </c>
      <c r="AF920" s="22">
        <v>11.4107966506397</v>
      </c>
      <c r="AG920" s="22">
        <v>8.29328602134434</v>
      </c>
      <c r="AH920" s="22">
        <v>10.7691942267457</v>
      </c>
      <c r="AI920" s="22">
        <v>2.0129335003263</v>
      </c>
      <c r="AJ920" s="23">
        <v>0.392522032563628</v>
      </c>
      <c r="AK920" s="23">
        <v>2.3651968628834</v>
      </c>
      <c r="AL920" s="22">
        <v>0.27174602254405</v>
      </c>
      <c r="AM920" s="22">
        <v>0.171099347527735</v>
      </c>
    </row>
    <row r="921" spans="1:39" ht="13.5">
      <c r="A921" s="46" t="s">
        <v>1863</v>
      </c>
      <c r="B921" s="47" t="s">
        <v>27</v>
      </c>
      <c r="C921" s="13" t="s">
        <v>385</v>
      </c>
      <c r="D921" s="14" t="s">
        <v>818</v>
      </c>
      <c r="E921" s="15" t="s">
        <v>36</v>
      </c>
      <c r="F921" s="16">
        <v>36559</v>
      </c>
      <c r="G921" s="16">
        <v>36559</v>
      </c>
      <c r="H921" s="17">
        <v>0.3958333333333333</v>
      </c>
      <c r="I921" s="18">
        <v>2000.0941706593655</v>
      </c>
      <c r="J921" s="3" t="s">
        <v>1164</v>
      </c>
      <c r="K921" s="19" t="s">
        <v>1859</v>
      </c>
      <c r="L921" s="19" t="s">
        <v>1860</v>
      </c>
      <c r="M921" s="19">
        <v>2230</v>
      </c>
      <c r="N921" s="4">
        <v>2.46</v>
      </c>
      <c r="O921" s="13" t="s">
        <v>34</v>
      </c>
      <c r="P921" s="4"/>
      <c r="Q921" s="4"/>
      <c r="R921" s="4"/>
      <c r="S921" s="4"/>
      <c r="T921" s="4"/>
      <c r="U921" s="4"/>
      <c r="V921" s="20"/>
      <c r="W921" s="20"/>
      <c r="X921" s="4"/>
      <c r="Y921" s="4"/>
      <c r="Z921" s="4"/>
      <c r="AA921" s="21" t="s">
        <v>34</v>
      </c>
      <c r="AB921" s="21" t="s">
        <v>34</v>
      </c>
      <c r="AC921" s="13">
        <v>2159</v>
      </c>
      <c r="AD921" s="22">
        <v>51.1042981042228</v>
      </c>
      <c r="AE921" s="22">
        <v>13.3579551480345</v>
      </c>
      <c r="AF921" s="22">
        <v>11.2910342214619</v>
      </c>
      <c r="AG921" s="22">
        <v>8.17668769667565</v>
      </c>
      <c r="AH921" s="22">
        <v>10.8280394003007</v>
      </c>
      <c r="AI921" s="22">
        <v>2.03405226117798</v>
      </c>
      <c r="AJ921" s="23">
        <v>0.404786519637408</v>
      </c>
      <c r="AK921" s="23">
        <v>2.3578814768879</v>
      </c>
      <c r="AL921" s="22">
        <v>0.273230900755251</v>
      </c>
      <c r="AM921" s="22">
        <v>0.172034270845899</v>
      </c>
    </row>
    <row r="922" spans="1:39" ht="13.5">
      <c r="A922" s="43" t="s">
        <v>1864</v>
      </c>
      <c r="B922" s="47" t="s">
        <v>27</v>
      </c>
      <c r="C922" s="13" t="s">
        <v>385</v>
      </c>
      <c r="D922" s="14" t="s">
        <v>818</v>
      </c>
      <c r="E922" s="15" t="s">
        <v>36</v>
      </c>
      <c r="F922" s="16">
        <v>36566</v>
      </c>
      <c r="G922" s="16">
        <v>36566</v>
      </c>
      <c r="H922" s="17">
        <v>0.3909722222222222</v>
      </c>
      <c r="I922" s="18">
        <v>2000.1133223058787</v>
      </c>
      <c r="J922" s="3" t="s">
        <v>1164</v>
      </c>
      <c r="K922" s="19" t="s">
        <v>1859</v>
      </c>
      <c r="L922" s="19" t="s">
        <v>1860</v>
      </c>
      <c r="M922" s="19">
        <v>2230</v>
      </c>
      <c r="N922" s="4">
        <v>2.46</v>
      </c>
      <c r="O922" s="13">
        <v>2160</v>
      </c>
      <c r="P922" s="4">
        <v>51.8253</v>
      </c>
      <c r="Q922" s="4">
        <v>13.8752</v>
      </c>
      <c r="R922" s="4">
        <v>10.8112</v>
      </c>
      <c r="S922" s="4">
        <v>6.7102</v>
      </c>
      <c r="T922" s="4">
        <v>11.2145</v>
      </c>
      <c r="U922" s="4">
        <v>2.24</v>
      </c>
      <c r="V922" s="20">
        <v>0.4048</v>
      </c>
      <c r="W922" s="20">
        <v>2.4075</v>
      </c>
      <c r="X922" s="4">
        <v>0.2266</v>
      </c>
      <c r="Y922" s="4">
        <v>0.1612</v>
      </c>
      <c r="Z922" s="4">
        <f>SUM(P922:Y922)</f>
        <v>99.8765</v>
      </c>
      <c r="AA922" s="21">
        <v>123.3</v>
      </c>
      <c r="AB922" s="21">
        <v>1151.08902</v>
      </c>
      <c r="AC922" s="13">
        <v>2160</v>
      </c>
      <c r="AD922" s="22">
        <v>51.0268522494758</v>
      </c>
      <c r="AE922" s="22">
        <v>13.3377118751105</v>
      </c>
      <c r="AF922" s="22">
        <v>11.3648419935838</v>
      </c>
      <c r="AG922" s="22">
        <v>8.22492232298482</v>
      </c>
      <c r="AH922" s="22">
        <v>10.811630080582</v>
      </c>
      <c r="AI922" s="22">
        <v>2.02086543562281</v>
      </c>
      <c r="AJ922" s="23">
        <v>0.404173087124561</v>
      </c>
      <c r="AK922" s="23">
        <v>2.35430823250057</v>
      </c>
      <c r="AL922" s="22">
        <v>0.282921160987193</v>
      </c>
      <c r="AM922" s="22">
        <v>0.171773562027938</v>
      </c>
    </row>
    <row r="923" spans="1:39" ht="13.5">
      <c r="A923" s="46" t="s">
        <v>1865</v>
      </c>
      <c r="B923" s="47" t="s">
        <v>27</v>
      </c>
      <c r="C923" s="13" t="s">
        <v>385</v>
      </c>
      <c r="D923" s="14" t="s">
        <v>818</v>
      </c>
      <c r="E923" s="15" t="s">
        <v>36</v>
      </c>
      <c r="F923" s="16">
        <v>36573</v>
      </c>
      <c r="G923" s="16">
        <v>36573</v>
      </c>
      <c r="H923" s="17">
        <v>0.5597222222222222</v>
      </c>
      <c r="I923" s="18">
        <v>2000.132949273709</v>
      </c>
      <c r="J923" s="3" t="s">
        <v>1164</v>
      </c>
      <c r="K923" s="19" t="s">
        <v>1866</v>
      </c>
      <c r="L923" s="19" t="s">
        <v>1867</v>
      </c>
      <c r="M923" s="19">
        <v>2105</v>
      </c>
      <c r="N923" s="4">
        <v>3.62</v>
      </c>
      <c r="O923" s="13" t="s">
        <v>34</v>
      </c>
      <c r="P923" s="4"/>
      <c r="Q923" s="4"/>
      <c r="R923" s="4"/>
      <c r="S923" s="4"/>
      <c r="T923" s="4"/>
      <c r="U923" s="4"/>
      <c r="V923" s="20"/>
      <c r="W923" s="20"/>
      <c r="X923" s="4"/>
      <c r="Y923" s="4"/>
      <c r="Z923" s="4"/>
      <c r="AA923" s="21" t="s">
        <v>34</v>
      </c>
      <c r="AB923" s="21" t="s">
        <v>34</v>
      </c>
      <c r="AC923" s="13">
        <v>2161</v>
      </c>
      <c r="AD923" s="22">
        <v>50.9188174573502</v>
      </c>
      <c r="AE923" s="22">
        <v>13.3094730779608</v>
      </c>
      <c r="AF923" s="22">
        <v>11.4315064266606</v>
      </c>
      <c r="AG923" s="22">
        <v>8.44949881767514</v>
      </c>
      <c r="AH923" s="22">
        <v>10.6879101989686</v>
      </c>
      <c r="AI923" s="22">
        <v>2.01658682999407</v>
      </c>
      <c r="AJ923" s="23">
        <v>0.393234431848843</v>
      </c>
      <c r="AK923" s="23">
        <v>2.34932365694309</v>
      </c>
      <c r="AL923" s="22">
        <v>0.272239222049199</v>
      </c>
      <c r="AM923" s="22">
        <v>0.171409880549496</v>
      </c>
    </row>
    <row r="924" spans="1:39" ht="13.5">
      <c r="A924" s="46" t="s">
        <v>1868</v>
      </c>
      <c r="B924" s="47" t="s">
        <v>27</v>
      </c>
      <c r="C924" s="13" t="s">
        <v>385</v>
      </c>
      <c r="D924" s="14" t="s">
        <v>818</v>
      </c>
      <c r="E924" s="15" t="s">
        <v>36</v>
      </c>
      <c r="F924" s="16">
        <v>36580</v>
      </c>
      <c r="G924" s="16">
        <v>36580</v>
      </c>
      <c r="H924" s="17">
        <v>0.4166666666666667</v>
      </c>
      <c r="I924" s="18">
        <v>2000.1517225644536</v>
      </c>
      <c r="J924" s="3" t="s">
        <v>1164</v>
      </c>
      <c r="K924" s="19" t="s">
        <v>1866</v>
      </c>
      <c r="L924" s="19" t="s">
        <v>1867</v>
      </c>
      <c r="M924" s="19">
        <v>2105</v>
      </c>
      <c r="N924" s="4">
        <v>3.62</v>
      </c>
      <c r="O924" s="13">
        <v>2162</v>
      </c>
      <c r="P924" s="4">
        <v>51.7517</v>
      </c>
      <c r="Q924" s="4">
        <v>13.8131</v>
      </c>
      <c r="R924" s="4">
        <v>10.7373</v>
      </c>
      <c r="S924" s="4">
        <v>6.5046</v>
      </c>
      <c r="T924" s="4">
        <v>11.1654</v>
      </c>
      <c r="U924" s="4">
        <v>2.2537</v>
      </c>
      <c r="V924" s="20">
        <v>0.4105</v>
      </c>
      <c r="W924" s="20">
        <v>2.4904</v>
      </c>
      <c r="X924" s="4">
        <v>0.2263</v>
      </c>
      <c r="Y924" s="4">
        <v>0.1658</v>
      </c>
      <c r="Z924" s="4">
        <f>SUM(P924:Y924)</f>
        <v>99.5188</v>
      </c>
      <c r="AA924" s="21" t="s">
        <v>34</v>
      </c>
      <c r="AB924" s="21">
        <v>1148.00046</v>
      </c>
      <c r="AC924" s="13">
        <v>2162</v>
      </c>
      <c r="AD924" s="22">
        <v>51.2833298570128</v>
      </c>
      <c r="AE924" s="22">
        <v>13.378259962699</v>
      </c>
      <c r="AF924" s="22">
        <v>11.217002065725</v>
      </c>
      <c r="AG924" s="22">
        <v>7.99655084134053</v>
      </c>
      <c r="AH924" s="22">
        <v>10.8444986061272</v>
      </c>
      <c r="AI924" s="22">
        <v>2.05741422153628</v>
      </c>
      <c r="AJ924" s="23">
        <v>0.395266771625197</v>
      </c>
      <c r="AK924" s="23">
        <v>2.38173567517747</v>
      </c>
      <c r="AL924" s="22">
        <v>0.273646226509752</v>
      </c>
      <c r="AM924" s="22">
        <v>0.172295772246881</v>
      </c>
    </row>
    <row r="925" spans="1:39" ht="13.5">
      <c r="A925" s="46" t="s">
        <v>1869</v>
      </c>
      <c r="B925" s="47" t="s">
        <v>27</v>
      </c>
      <c r="C925" s="13" t="s">
        <v>385</v>
      </c>
      <c r="D925" s="14" t="s">
        <v>818</v>
      </c>
      <c r="E925" s="15" t="s">
        <v>36</v>
      </c>
      <c r="F925" s="16">
        <v>36588</v>
      </c>
      <c r="G925" s="16">
        <v>36588</v>
      </c>
      <c r="H925" s="17">
        <v>0.4270833333333333</v>
      </c>
      <c r="I925" s="18">
        <v>2000.1736538900298</v>
      </c>
      <c r="J925" s="3" t="s">
        <v>1164</v>
      </c>
      <c r="K925" s="19" t="s">
        <v>1866</v>
      </c>
      <c r="L925" s="19" t="s">
        <v>1867</v>
      </c>
      <c r="M925" s="19">
        <v>2105</v>
      </c>
      <c r="N925" s="4">
        <v>3.62</v>
      </c>
      <c r="O925" s="13" t="s">
        <v>34</v>
      </c>
      <c r="P925" s="4"/>
      <c r="Q925" s="4"/>
      <c r="R925" s="4"/>
      <c r="S925" s="4"/>
      <c r="T925" s="4"/>
      <c r="U925" s="4"/>
      <c r="V925" s="20"/>
      <c r="W925" s="20"/>
      <c r="X925" s="4"/>
      <c r="Y925" s="4"/>
      <c r="Z925" s="4"/>
      <c r="AA925" s="21" t="s">
        <v>34</v>
      </c>
      <c r="AB925" s="21" t="s">
        <v>34</v>
      </c>
      <c r="AC925" s="13">
        <v>2163</v>
      </c>
      <c r="AD925" s="22">
        <v>51.0851940454536</v>
      </c>
      <c r="AE925" s="22">
        <v>13.3483905855507</v>
      </c>
      <c r="AF925" s="22">
        <v>11.3787301726218</v>
      </c>
      <c r="AG925" s="22">
        <v>8.20976202930865</v>
      </c>
      <c r="AH925" s="22">
        <v>10.7389307718341</v>
      </c>
      <c r="AI925" s="22">
        <v>2.0373859314788</v>
      </c>
      <c r="AJ925" s="23">
        <v>0.391418972057503</v>
      </c>
      <c r="AK925" s="23">
        <v>2.36858660014284</v>
      </c>
      <c r="AL925" s="22">
        <v>0.270982365270579</v>
      </c>
      <c r="AM925" s="22">
        <v>0.170618526281476</v>
      </c>
    </row>
    <row r="926" spans="1:39" ht="13.5">
      <c r="A926" s="43" t="s">
        <v>1870</v>
      </c>
      <c r="B926" s="47" t="s">
        <v>27</v>
      </c>
      <c r="C926" s="13" t="s">
        <v>385</v>
      </c>
      <c r="D926" s="14" t="s">
        <v>818</v>
      </c>
      <c r="E926" s="15" t="s">
        <v>36</v>
      </c>
      <c r="F926" s="16">
        <v>36594</v>
      </c>
      <c r="G926" s="16">
        <v>36594</v>
      </c>
      <c r="H926" s="17">
        <v>0.3854166666666667</v>
      </c>
      <c r="I926" s="18">
        <v>2000.1899669176364</v>
      </c>
      <c r="J926" s="3" t="s">
        <v>1164</v>
      </c>
      <c r="K926" s="19" t="s">
        <v>1866</v>
      </c>
      <c r="L926" s="19" t="s">
        <v>1867</v>
      </c>
      <c r="M926" s="19">
        <v>2105</v>
      </c>
      <c r="N926" s="4">
        <v>3.62</v>
      </c>
      <c r="O926" s="13">
        <v>2164</v>
      </c>
      <c r="P926" s="4">
        <v>51.6386</v>
      </c>
      <c r="Q926" s="4">
        <v>13.7532</v>
      </c>
      <c r="R926" s="4">
        <v>10.7313</v>
      </c>
      <c r="S926" s="4">
        <v>6.6461</v>
      </c>
      <c r="T926" s="4">
        <v>11.1722</v>
      </c>
      <c r="U926" s="4">
        <v>2.2296</v>
      </c>
      <c r="V926" s="20">
        <v>0.3957</v>
      </c>
      <c r="W926" s="20">
        <v>2.4574</v>
      </c>
      <c r="X926" s="4">
        <v>0.2278</v>
      </c>
      <c r="Y926" s="4">
        <v>0.167</v>
      </c>
      <c r="Z926" s="4">
        <f>SUM(P926:Y926)</f>
        <v>99.41890000000001</v>
      </c>
      <c r="AA926" s="21">
        <v>146.25</v>
      </c>
      <c r="AB926" s="21">
        <v>1150.84461</v>
      </c>
      <c r="AC926" s="13">
        <v>2164</v>
      </c>
      <c r="AD926" s="22">
        <v>51.079263531723</v>
      </c>
      <c r="AE926" s="22">
        <v>13.2987431680226</v>
      </c>
      <c r="AF926" s="22">
        <v>11.3316374077526</v>
      </c>
      <c r="AG926" s="22">
        <v>8.15051759312898</v>
      </c>
      <c r="AH926" s="22">
        <v>10.8807898647457</v>
      </c>
      <c r="AI926" s="22">
        <v>2.04518550235499</v>
      </c>
      <c r="AJ926" s="23">
        <v>0.392917411782485</v>
      </c>
      <c r="AK926" s="23">
        <v>2.36757927612523</v>
      </c>
      <c r="AL926" s="22">
        <v>0.282094552048964</v>
      </c>
      <c r="AM926" s="22">
        <v>0.171271692315442</v>
      </c>
    </row>
    <row r="927" spans="1:39" ht="13.5">
      <c r="A927" s="46" t="s">
        <v>1871</v>
      </c>
      <c r="B927" s="47" t="s">
        <v>27</v>
      </c>
      <c r="C927" s="13" t="s">
        <v>385</v>
      </c>
      <c r="D927" s="14" t="s">
        <v>818</v>
      </c>
      <c r="E927" s="15" t="s">
        <v>36</v>
      </c>
      <c r="F927" s="16">
        <v>36601</v>
      </c>
      <c r="G927" s="16">
        <v>36601</v>
      </c>
      <c r="H927" s="17">
        <v>0.40208333333333335</v>
      </c>
      <c r="I927" s="18">
        <v>2000.2091775039926</v>
      </c>
      <c r="J927" s="3" t="s">
        <v>1164</v>
      </c>
      <c r="K927" s="19" t="s">
        <v>1866</v>
      </c>
      <c r="L927" s="19" t="s">
        <v>1867</v>
      </c>
      <c r="M927" s="19">
        <v>2105</v>
      </c>
      <c r="N927" s="4">
        <v>3.62</v>
      </c>
      <c r="O927" s="13" t="s">
        <v>34</v>
      </c>
      <c r="P927" s="4"/>
      <c r="Q927" s="4"/>
      <c r="R927" s="4"/>
      <c r="S927" s="4"/>
      <c r="T927" s="4"/>
      <c r="U927" s="4"/>
      <c r="V927" s="20"/>
      <c r="W927" s="20"/>
      <c r="X927" s="4"/>
      <c r="Y927" s="4"/>
      <c r="Z927" s="4"/>
      <c r="AA927" s="21" t="s">
        <v>34</v>
      </c>
      <c r="AB927" s="21" t="s">
        <v>34</v>
      </c>
      <c r="AC927" s="13">
        <v>2165</v>
      </c>
      <c r="AD927" s="22">
        <v>51.107925249629</v>
      </c>
      <c r="AE927" s="22">
        <v>13.2800120727382</v>
      </c>
      <c r="AF927" s="22">
        <v>11.3156769536457</v>
      </c>
      <c r="AG927" s="22">
        <v>8.31006816066802</v>
      </c>
      <c r="AH927" s="22">
        <v>10.7648582710833</v>
      </c>
      <c r="AI927" s="22">
        <v>2.01212304132398</v>
      </c>
      <c r="AJ927" s="23">
        <v>0.392363993058175</v>
      </c>
      <c r="AK927" s="23">
        <v>2.36424457355567</v>
      </c>
      <c r="AL927" s="22">
        <v>0.281697225785357</v>
      </c>
      <c r="AM927" s="22">
        <v>0.171030458512538</v>
      </c>
    </row>
    <row r="928" spans="1:39" ht="13.5">
      <c r="A928" s="46" t="s">
        <v>1872</v>
      </c>
      <c r="B928" s="47" t="s">
        <v>27</v>
      </c>
      <c r="C928" s="13" t="s">
        <v>385</v>
      </c>
      <c r="D928" s="14" t="s">
        <v>818</v>
      </c>
      <c r="E928" s="15" t="s">
        <v>36</v>
      </c>
      <c r="F928" s="16">
        <v>36608</v>
      </c>
      <c r="G928" s="16">
        <v>36608</v>
      </c>
      <c r="H928" s="17">
        <v>0.3854166666666667</v>
      </c>
      <c r="I928" s="18">
        <v>2000.228296828656</v>
      </c>
      <c r="J928" s="3" t="s">
        <v>1164</v>
      </c>
      <c r="K928" s="19" t="s">
        <v>1866</v>
      </c>
      <c r="L928" s="19" t="s">
        <v>1867</v>
      </c>
      <c r="M928" s="19">
        <v>2105</v>
      </c>
      <c r="N928" s="4">
        <v>3.62</v>
      </c>
      <c r="O928" s="13">
        <v>2166</v>
      </c>
      <c r="P928" s="4">
        <v>51.8309</v>
      </c>
      <c r="Q928" s="4">
        <v>13.9393</v>
      </c>
      <c r="R928" s="4">
        <v>10.6013</v>
      </c>
      <c r="S928" s="4">
        <v>6.6117</v>
      </c>
      <c r="T928" s="4">
        <v>11.1329</v>
      </c>
      <c r="U928" s="4">
        <v>2.2357</v>
      </c>
      <c r="V928" s="20">
        <v>0.401</v>
      </c>
      <c r="W928" s="20">
        <v>2.4399</v>
      </c>
      <c r="X928" s="4">
        <v>0.2466</v>
      </c>
      <c r="Y928" s="4">
        <v>0.1622</v>
      </c>
      <c r="Z928" s="4">
        <f>SUM(P928:Y928)</f>
        <v>99.60149999999997</v>
      </c>
      <c r="AA928" s="21">
        <v>135</v>
      </c>
      <c r="AB928" s="21">
        <v>1150.15317</v>
      </c>
      <c r="AC928" s="13">
        <v>2166</v>
      </c>
      <c r="AD928" s="22">
        <v>51.0976437749893</v>
      </c>
      <c r="AE928" s="22">
        <v>13.3779264214047</v>
      </c>
      <c r="AF928" s="22">
        <v>11.3134005582518</v>
      </c>
      <c r="AG928" s="22">
        <v>8.08710740060855</v>
      </c>
      <c r="AH928" s="22">
        <v>10.8632785978324</v>
      </c>
      <c r="AI928" s="22">
        <v>2.04189403274071</v>
      </c>
      <c r="AJ928" s="23">
        <v>0.39228506047728</v>
      </c>
      <c r="AK928" s="23">
        <v>2.38388613674655</v>
      </c>
      <c r="AL928" s="22">
        <v>0.271581964945809</v>
      </c>
      <c r="AM928" s="22">
        <v>0.170996052002917</v>
      </c>
    </row>
    <row r="929" spans="1:39" ht="13.5">
      <c r="A929" s="46" t="s">
        <v>1873</v>
      </c>
      <c r="B929" s="47" t="s">
        <v>27</v>
      </c>
      <c r="C929" s="13" t="s">
        <v>385</v>
      </c>
      <c r="D929" s="14" t="s">
        <v>818</v>
      </c>
      <c r="E929" s="15" t="s">
        <v>36</v>
      </c>
      <c r="F929" s="16">
        <v>36615</v>
      </c>
      <c r="G929" s="16">
        <v>36615</v>
      </c>
      <c r="H929" s="17">
        <v>0.3645833333333333</v>
      </c>
      <c r="I929" s="18">
        <v>2000.247404745608</v>
      </c>
      <c r="J929" s="3" t="s">
        <v>1164</v>
      </c>
      <c r="K929" s="19" t="s">
        <v>1866</v>
      </c>
      <c r="L929" s="19" t="s">
        <v>1867</v>
      </c>
      <c r="M929" s="19">
        <v>2105</v>
      </c>
      <c r="N929" s="4">
        <v>3.62</v>
      </c>
      <c r="O929" s="13" t="s">
        <v>34</v>
      </c>
      <c r="P929" s="4"/>
      <c r="Q929" s="4"/>
      <c r="R929" s="4"/>
      <c r="S929" s="4"/>
      <c r="T929" s="4"/>
      <c r="U929" s="4"/>
      <c r="V929" s="20"/>
      <c r="W929" s="20"/>
      <c r="X929" s="4"/>
      <c r="Y929" s="4"/>
      <c r="Z929" s="4"/>
      <c r="AA929" s="21" t="s">
        <v>34</v>
      </c>
      <c r="AB929" s="21" t="s">
        <v>34</v>
      </c>
      <c r="AC929" s="13">
        <v>2167</v>
      </c>
      <c r="AD929" s="22">
        <v>51.2030598221406</v>
      </c>
      <c r="AE929" s="22">
        <v>13.3309741548768</v>
      </c>
      <c r="AF929" s="22">
        <v>11.2682280873122</v>
      </c>
      <c r="AG929" s="22">
        <v>8.0086837157707</v>
      </c>
      <c r="AH929" s="22">
        <v>10.907160672172</v>
      </c>
      <c r="AI929" s="22">
        <v>2.05014223745454</v>
      </c>
      <c r="AJ929" s="23">
        <v>0.393869690939543</v>
      </c>
      <c r="AK929" s="23">
        <v>2.38341659132646</v>
      </c>
      <c r="AL929" s="22">
        <v>0.282778239648902</v>
      </c>
      <c r="AM929" s="22">
        <v>0.171686788358262</v>
      </c>
    </row>
    <row r="930" spans="1:39" ht="13.5">
      <c r="A930" s="43" t="s">
        <v>1874</v>
      </c>
      <c r="B930" s="47" t="s">
        <v>27</v>
      </c>
      <c r="C930" s="13" t="s">
        <v>385</v>
      </c>
      <c r="D930" s="14" t="s">
        <v>818</v>
      </c>
      <c r="E930" s="15" t="s">
        <v>36</v>
      </c>
      <c r="F930" s="16">
        <v>36622</v>
      </c>
      <c r="G930" s="16">
        <v>36622</v>
      </c>
      <c r="H930" s="17">
        <v>0.3923611111111111</v>
      </c>
      <c r="I930" s="18">
        <v>2000.2666457525286</v>
      </c>
      <c r="J930" s="3" t="s">
        <v>1164</v>
      </c>
      <c r="K930" s="19" t="s">
        <v>1866</v>
      </c>
      <c r="L930" s="19" t="s">
        <v>1867</v>
      </c>
      <c r="M930" s="19">
        <v>2105</v>
      </c>
      <c r="N930" s="4">
        <v>3.62</v>
      </c>
      <c r="O930" s="13">
        <v>2168</v>
      </c>
      <c r="P930" s="4">
        <v>51.7546</v>
      </c>
      <c r="Q930" s="4">
        <v>13.8909</v>
      </c>
      <c r="R930" s="4">
        <v>10.6085</v>
      </c>
      <c r="S930" s="4">
        <v>6.61</v>
      </c>
      <c r="T930" s="4">
        <v>11.1849</v>
      </c>
      <c r="U930" s="4">
        <v>2.2338</v>
      </c>
      <c r="V930" s="20">
        <v>0.3969</v>
      </c>
      <c r="W930" s="20">
        <v>2.4361</v>
      </c>
      <c r="X930" s="4">
        <v>0.2336</v>
      </c>
      <c r="Y930" s="4">
        <v>0.1779</v>
      </c>
      <c r="Z930" s="4">
        <f>SUM(P930:Y930)</f>
        <v>99.52719999999998</v>
      </c>
      <c r="AA930" s="21">
        <v>111.6</v>
      </c>
      <c r="AB930" s="21">
        <v>1150.1190000000001</v>
      </c>
      <c r="AC930" s="13">
        <v>2168</v>
      </c>
      <c r="AD930" s="22">
        <v>51.2369709908326</v>
      </c>
      <c r="AE930" s="22">
        <v>13.3617983172171</v>
      </c>
      <c r="AF930" s="22">
        <v>11.2997613964586</v>
      </c>
      <c r="AG930" s="22">
        <v>8.01707899033028</v>
      </c>
      <c r="AH930" s="22">
        <v>10.8501820921763</v>
      </c>
      <c r="AI930" s="22">
        <v>2.03943237473314</v>
      </c>
      <c r="AJ930" s="23">
        <v>0.391812131106367</v>
      </c>
      <c r="AK930" s="23">
        <v>2.37096571643853</v>
      </c>
      <c r="AL930" s="22">
        <v>0.261208087404245</v>
      </c>
      <c r="AM930" s="22">
        <v>0.170789903302775</v>
      </c>
    </row>
    <row r="931" spans="1:39" ht="13.5">
      <c r="A931" s="46" t="s">
        <v>1875</v>
      </c>
      <c r="B931" s="47" t="s">
        <v>27</v>
      </c>
      <c r="C931" s="13" t="s">
        <v>385</v>
      </c>
      <c r="D931" s="14" t="s">
        <v>818</v>
      </c>
      <c r="E931" s="15" t="s">
        <v>36</v>
      </c>
      <c r="F931" s="16">
        <v>36629</v>
      </c>
      <c r="G931" s="16">
        <v>36629</v>
      </c>
      <c r="H931" s="17">
        <v>0.3854166666666667</v>
      </c>
      <c r="I931" s="18">
        <v>2000.285791695186</v>
      </c>
      <c r="J931" s="3" t="s">
        <v>1164</v>
      </c>
      <c r="K931" s="19" t="s">
        <v>1866</v>
      </c>
      <c r="L931" s="19" t="s">
        <v>1867</v>
      </c>
      <c r="M931" s="19">
        <v>2105</v>
      </c>
      <c r="N931" s="4">
        <v>3.62</v>
      </c>
      <c r="O931" s="13" t="s">
        <v>34</v>
      </c>
      <c r="P931" s="4"/>
      <c r="Q931" s="4"/>
      <c r="R931" s="4"/>
      <c r="S931" s="4"/>
      <c r="T931" s="4"/>
      <c r="U931" s="4"/>
      <c r="V931" s="20"/>
      <c r="W931" s="20"/>
      <c r="X931" s="4"/>
      <c r="Y931" s="4"/>
      <c r="Z931" s="4"/>
      <c r="AA931" s="21" t="s">
        <v>34</v>
      </c>
      <c r="AB931" s="21" t="s">
        <v>34</v>
      </c>
      <c r="AC931" s="13">
        <v>2169</v>
      </c>
      <c r="AD931" s="22">
        <v>51.3091272297337</v>
      </c>
      <c r="AE931" s="22">
        <v>13.38061553246</v>
      </c>
      <c r="AF931" s="22">
        <v>11.2251492793784</v>
      </c>
      <c r="AG931" s="22">
        <v>8.02836931947598</v>
      </c>
      <c r="AH931" s="22">
        <v>10.8654622368848</v>
      </c>
      <c r="AI931" s="22">
        <v>1.98194079691324</v>
      </c>
      <c r="AJ931" s="23">
        <v>0.402424527292029</v>
      </c>
      <c r="AK931" s="23">
        <v>2.36424409784067</v>
      </c>
      <c r="AL931" s="22">
        <v>0.27163655592212</v>
      </c>
      <c r="AM931" s="22">
        <v>0.171030424099112</v>
      </c>
    </row>
    <row r="932" spans="1:39" ht="13.5">
      <c r="A932" s="46" t="s">
        <v>1876</v>
      </c>
      <c r="B932" s="47" t="s">
        <v>27</v>
      </c>
      <c r="C932" s="13" t="s">
        <v>385</v>
      </c>
      <c r="D932" s="14" t="s">
        <v>818</v>
      </c>
      <c r="E932" s="15" t="s">
        <v>36</v>
      </c>
      <c r="F932" s="16">
        <v>36636</v>
      </c>
      <c r="G932" s="16">
        <v>36636</v>
      </c>
      <c r="H932" s="17">
        <v>0.53125</v>
      </c>
      <c r="I932" s="18">
        <v>2000.3053559206023</v>
      </c>
      <c r="J932" s="3" t="s">
        <v>1164</v>
      </c>
      <c r="K932" s="19" t="s">
        <v>1866</v>
      </c>
      <c r="L932" s="19" t="s">
        <v>1867</v>
      </c>
      <c r="M932" s="19">
        <v>2105</v>
      </c>
      <c r="N932" s="4">
        <v>3.62</v>
      </c>
      <c r="O932" s="13">
        <v>2170</v>
      </c>
      <c r="P932" s="4">
        <v>51.7963</v>
      </c>
      <c r="Q932" s="4">
        <v>13.9275</v>
      </c>
      <c r="R932" s="4">
        <v>10.5832</v>
      </c>
      <c r="S932" s="4">
        <v>6.5663</v>
      </c>
      <c r="T932" s="4">
        <v>11.181</v>
      </c>
      <c r="U932" s="4">
        <v>2.2261</v>
      </c>
      <c r="V932" s="20">
        <v>0.3983</v>
      </c>
      <c r="W932" s="20">
        <v>2.4532</v>
      </c>
      <c r="X932" s="4">
        <v>0.2197</v>
      </c>
      <c r="Y932" s="4">
        <v>0.177</v>
      </c>
      <c r="Z932" s="4">
        <f>SUM(P932:Y932)</f>
        <v>99.52860000000001</v>
      </c>
      <c r="AA932" s="21">
        <v>133.65</v>
      </c>
      <c r="AB932" s="21">
        <v>1149.24063</v>
      </c>
      <c r="AC932" s="13">
        <v>2170</v>
      </c>
      <c r="AD932" s="22">
        <v>51.2471208802561</v>
      </c>
      <c r="AE932" s="22">
        <v>13.4170611753426</v>
      </c>
      <c r="AF932" s="22">
        <v>11.2557239402338</v>
      </c>
      <c r="AG932" s="22">
        <v>7.98970860967772</v>
      </c>
      <c r="AH932" s="22">
        <v>10.8950571950151</v>
      </c>
      <c r="AI932" s="22">
        <v>1.99742715241943</v>
      </c>
      <c r="AJ932" s="23">
        <v>0.3934326209311</v>
      </c>
      <c r="AK932" s="23">
        <v>2.3605957255866</v>
      </c>
      <c r="AL932" s="22">
        <v>0.272376429875377</v>
      </c>
      <c r="AM932" s="22">
        <v>0.171496270662274</v>
      </c>
    </row>
    <row r="933" spans="1:39" ht="13.5">
      <c r="A933" s="46" t="s">
        <v>1877</v>
      </c>
      <c r="B933" s="47" t="s">
        <v>27</v>
      </c>
      <c r="C933" s="13" t="s">
        <v>385</v>
      </c>
      <c r="D933" s="14" t="s">
        <v>818</v>
      </c>
      <c r="E933" s="15" t="s">
        <v>36</v>
      </c>
      <c r="F933" s="16">
        <v>36643</v>
      </c>
      <c r="G933" s="16">
        <v>36643</v>
      </c>
      <c r="H933" s="17">
        <v>0.3854166666666667</v>
      </c>
      <c r="I933" s="18">
        <v>2000.3241216062058</v>
      </c>
      <c r="J933" s="3" t="s">
        <v>1164</v>
      </c>
      <c r="K933" s="19" t="s">
        <v>1866</v>
      </c>
      <c r="L933" s="19" t="s">
        <v>1867</v>
      </c>
      <c r="M933" s="19">
        <v>2105</v>
      </c>
      <c r="N933" s="4">
        <v>3.62</v>
      </c>
      <c r="O933" s="13" t="s">
        <v>34</v>
      </c>
      <c r="P933" s="4"/>
      <c r="Q933" s="4"/>
      <c r="R933" s="4"/>
      <c r="S933" s="4"/>
      <c r="T933" s="4"/>
      <c r="U933" s="4"/>
      <c r="V933" s="20"/>
      <c r="W933" s="20"/>
      <c r="X933" s="4"/>
      <c r="Y933" s="4"/>
      <c r="Z933" s="4"/>
      <c r="AA933" s="21" t="s">
        <v>34</v>
      </c>
      <c r="AB933" s="21" t="s">
        <v>34</v>
      </c>
      <c r="AC933" s="13">
        <v>2171</v>
      </c>
      <c r="AD933" s="22">
        <v>51.1768029841042</v>
      </c>
      <c r="AE933" s="22">
        <v>13.3769069186173</v>
      </c>
      <c r="AF933" s="22">
        <v>11.3070535214099</v>
      </c>
      <c r="AG933" s="22">
        <v>8.07681425313486</v>
      </c>
      <c r="AH933" s="22">
        <v>10.8434018203944</v>
      </c>
      <c r="AI933" s="22">
        <v>2.0065360377926</v>
      </c>
      <c r="AJ933" s="23">
        <v>0.395226795322785</v>
      </c>
      <c r="AK933" s="23">
        <v>2.37136077193671</v>
      </c>
      <c r="AL933" s="22">
        <v>0.273618550608082</v>
      </c>
      <c r="AM933" s="22">
        <v>0.172278346679163</v>
      </c>
    </row>
    <row r="934" spans="1:39" ht="13.5">
      <c r="A934" s="43" t="s">
        <v>1878</v>
      </c>
      <c r="B934" s="47" t="s">
        <v>27</v>
      </c>
      <c r="C934" s="13" t="s">
        <v>385</v>
      </c>
      <c r="D934" s="14" t="s">
        <v>818</v>
      </c>
      <c r="E934" s="15" t="s">
        <v>36</v>
      </c>
      <c r="F934" s="16">
        <v>36650</v>
      </c>
      <c r="G934" s="16">
        <v>36650</v>
      </c>
      <c r="H934" s="17">
        <v>0.4166666666666667</v>
      </c>
      <c r="I934" s="18">
        <v>2000.343372119553</v>
      </c>
      <c r="J934" s="3" t="s">
        <v>1164</v>
      </c>
      <c r="K934" s="19" t="s">
        <v>1866</v>
      </c>
      <c r="L934" s="19" t="s">
        <v>1867</v>
      </c>
      <c r="M934" s="19">
        <v>2105</v>
      </c>
      <c r="N934" s="4">
        <v>3.62</v>
      </c>
      <c r="O934" s="13">
        <v>2172</v>
      </c>
      <c r="P934" s="4">
        <v>51.8256</v>
      </c>
      <c r="Q934" s="4">
        <v>13.9683</v>
      </c>
      <c r="R934" s="4">
        <v>10.6445</v>
      </c>
      <c r="S934" s="4">
        <v>6.6068</v>
      </c>
      <c r="T934" s="4">
        <v>11.2217</v>
      </c>
      <c r="U934" s="4">
        <v>2.2253</v>
      </c>
      <c r="V934" s="20">
        <v>0.404</v>
      </c>
      <c r="W934" s="20">
        <v>2.4428</v>
      </c>
      <c r="X934" s="4">
        <v>0.2257</v>
      </c>
      <c r="Y934" s="4">
        <v>0.1792</v>
      </c>
      <c r="Z934" s="4">
        <v>99.7439</v>
      </c>
      <c r="AA934" s="21" t="s">
        <v>34</v>
      </c>
      <c r="AB934" s="21">
        <v>1150.05468</v>
      </c>
      <c r="AC934" s="13">
        <v>2172</v>
      </c>
      <c r="AD934" s="22">
        <v>51.3455360514393</v>
      </c>
      <c r="AE934" s="22">
        <v>13.4428273520501</v>
      </c>
      <c r="AF934" s="22">
        <v>11.2773394764696</v>
      </c>
      <c r="AG934" s="22">
        <v>7.77258213062143</v>
      </c>
      <c r="AH934" s="22">
        <v>10.9159801054241</v>
      </c>
      <c r="AI934" s="22">
        <v>2.04169257527377</v>
      </c>
      <c r="AJ934" s="23">
        <v>0.394188170473648</v>
      </c>
      <c r="AK934" s="23">
        <v>2.36512902284189</v>
      </c>
      <c r="AL934" s="22">
        <v>0.272899502635603</v>
      </c>
      <c r="AM934" s="22">
        <v>0.171825612770565</v>
      </c>
    </row>
    <row r="935" spans="1:39" ht="13.5">
      <c r="A935" s="46" t="s">
        <v>1879</v>
      </c>
      <c r="B935" s="47" t="s">
        <v>27</v>
      </c>
      <c r="C935" s="13" t="s">
        <v>385</v>
      </c>
      <c r="D935" s="14" t="s">
        <v>818</v>
      </c>
      <c r="E935" s="15" t="s">
        <v>36</v>
      </c>
      <c r="F935" s="16">
        <v>36655</v>
      </c>
      <c r="G935" s="16">
        <v>36655</v>
      </c>
      <c r="H935" s="17">
        <v>0.5520833333333334</v>
      </c>
      <c r="I935" s="18">
        <v>2000.357432124116</v>
      </c>
      <c r="J935" s="3" t="s">
        <v>1164</v>
      </c>
      <c r="K935" s="19" t="s">
        <v>1866</v>
      </c>
      <c r="L935" s="19" t="s">
        <v>1867</v>
      </c>
      <c r="M935" s="19">
        <v>2105</v>
      </c>
      <c r="N935" s="4">
        <v>3.62</v>
      </c>
      <c r="O935" s="13" t="s">
        <v>34</v>
      </c>
      <c r="P935" s="4"/>
      <c r="Q935" s="4"/>
      <c r="R935" s="4"/>
      <c r="S935" s="4"/>
      <c r="T935" s="4"/>
      <c r="U935" s="4"/>
      <c r="V935" s="20"/>
      <c r="W935" s="20"/>
      <c r="X935" s="4"/>
      <c r="Y935" s="4"/>
      <c r="Z935" s="4"/>
      <c r="AA935" s="21" t="s">
        <v>34</v>
      </c>
      <c r="AB935" s="21" t="s">
        <v>34</v>
      </c>
      <c r="AC935" s="13">
        <v>2173</v>
      </c>
      <c r="AD935" s="22">
        <v>51.2210449255129</v>
      </c>
      <c r="AE935" s="22">
        <v>13.362011719699</v>
      </c>
      <c r="AF935" s="22">
        <v>11.2944631062709</v>
      </c>
      <c r="AG935" s="22">
        <v>7.96659335106297</v>
      </c>
      <c r="AH935" s="22">
        <v>10.9325550433901</v>
      </c>
      <c r="AI935" s="22">
        <v>2.01442449410614</v>
      </c>
      <c r="AJ935" s="23">
        <v>0.394786709900198</v>
      </c>
      <c r="AK935" s="23">
        <v>2.36872025940119</v>
      </c>
      <c r="AL935" s="22">
        <v>0.273313876084752</v>
      </c>
      <c r="AM935" s="22">
        <v>0.172086514571881</v>
      </c>
    </row>
    <row r="936" spans="1:39" ht="13.5">
      <c r="A936" s="46" t="s">
        <v>1880</v>
      </c>
      <c r="B936" s="47" t="s">
        <v>27</v>
      </c>
      <c r="C936" s="13" t="s">
        <v>385</v>
      </c>
      <c r="D936" s="14" t="s">
        <v>818</v>
      </c>
      <c r="E936" s="15" t="s">
        <v>36</v>
      </c>
      <c r="F936" s="16">
        <v>36661</v>
      </c>
      <c r="G936" s="16">
        <v>36661</v>
      </c>
      <c r="H936" s="17">
        <v>0.6375</v>
      </c>
      <c r="I936" s="18">
        <v>2000.374093086927</v>
      </c>
      <c r="J936" s="3" t="s">
        <v>1164</v>
      </c>
      <c r="K936" s="19" t="s">
        <v>1866</v>
      </c>
      <c r="L936" s="19" t="s">
        <v>1867</v>
      </c>
      <c r="M936" s="19">
        <v>2105</v>
      </c>
      <c r="N936" s="4">
        <v>3.62</v>
      </c>
      <c r="O936" s="13">
        <v>2174</v>
      </c>
      <c r="P936" s="4">
        <v>51.7533</v>
      </c>
      <c r="Q936" s="4">
        <v>13.9197</v>
      </c>
      <c r="R936" s="4">
        <v>10.683</v>
      </c>
      <c r="S936" s="4">
        <v>6.6559</v>
      </c>
      <c r="T936" s="4">
        <v>11.1822</v>
      </c>
      <c r="U936" s="4">
        <v>2.2287</v>
      </c>
      <c r="V936" s="20">
        <v>0.3941</v>
      </c>
      <c r="W936" s="20">
        <v>2.4199</v>
      </c>
      <c r="X936" s="4">
        <v>0.2333</v>
      </c>
      <c r="Y936" s="4">
        <v>0.1684</v>
      </c>
      <c r="Z936" s="4">
        <v>99.6385</v>
      </c>
      <c r="AA936" s="21">
        <v>106.2</v>
      </c>
      <c r="AB936" s="21">
        <v>1151.04159</v>
      </c>
      <c r="AC936" s="13">
        <v>2174</v>
      </c>
      <c r="AD936" s="22">
        <v>51.1978892332152</v>
      </c>
      <c r="AE936" s="22">
        <v>13.43060999609</v>
      </c>
      <c r="AF936" s="22">
        <v>11.267090198765</v>
      </c>
      <c r="AG936" s="22">
        <v>7.99777677962651</v>
      </c>
      <c r="AH936" s="22">
        <v>10.9060592449452</v>
      </c>
      <c r="AI936" s="22">
        <v>1.98934599190205</v>
      </c>
      <c r="AJ936" s="23">
        <v>0.393829917178578</v>
      </c>
      <c r="AK936" s="23">
        <v>2.37307770607605</v>
      </c>
      <c r="AL936" s="22">
        <v>0.272651481123631</v>
      </c>
      <c r="AM936" s="22">
        <v>0.171669451077842</v>
      </c>
    </row>
    <row r="937" spans="1:39" ht="13.5">
      <c r="A937" s="46" t="s">
        <v>1881</v>
      </c>
      <c r="B937" s="47" t="s">
        <v>27</v>
      </c>
      <c r="C937" s="13" t="s">
        <v>385</v>
      </c>
      <c r="D937" s="14" t="s">
        <v>818</v>
      </c>
      <c r="E937" s="15" t="s">
        <v>36</v>
      </c>
      <c r="F937" s="16">
        <v>36671</v>
      </c>
      <c r="G937" s="16">
        <v>36671</v>
      </c>
      <c r="H937" s="17">
        <v>0.5208333333333334</v>
      </c>
      <c r="I937" s="18">
        <v>2000.4011521788727</v>
      </c>
      <c r="J937" s="3" t="s">
        <v>1164</v>
      </c>
      <c r="K937" s="19" t="s">
        <v>1866</v>
      </c>
      <c r="L937" s="19" t="s">
        <v>1867</v>
      </c>
      <c r="M937" s="19">
        <v>2105</v>
      </c>
      <c r="N937" s="4">
        <v>3.62</v>
      </c>
      <c r="O937" s="13" t="s">
        <v>34</v>
      </c>
      <c r="P937" s="4"/>
      <c r="Q937" s="4"/>
      <c r="R937" s="4"/>
      <c r="S937" s="4"/>
      <c r="T937" s="4"/>
      <c r="U937" s="4"/>
      <c r="V937" s="20"/>
      <c r="W937" s="20"/>
      <c r="X937" s="4"/>
      <c r="Y937" s="4"/>
      <c r="Z937" s="4"/>
      <c r="AA937" s="21" t="s">
        <v>34</v>
      </c>
      <c r="AB937" s="21" t="s">
        <v>34</v>
      </c>
      <c r="AC937" s="13">
        <v>2175</v>
      </c>
      <c r="AD937" s="22">
        <v>51.2369709908326</v>
      </c>
      <c r="AE937" s="22">
        <v>13.3617983172171</v>
      </c>
      <c r="AF937" s="22">
        <v>11.2997613964586</v>
      </c>
      <c r="AG937" s="22">
        <v>8.06731131483109</v>
      </c>
      <c r="AH937" s="22">
        <v>10.8501820921763</v>
      </c>
      <c r="AI937" s="22">
        <v>1.99924651513249</v>
      </c>
      <c r="AJ937" s="23">
        <v>0.391812131106367</v>
      </c>
      <c r="AK937" s="23">
        <v>2.3508727866382</v>
      </c>
      <c r="AL937" s="22">
        <v>0.271254552304408</v>
      </c>
      <c r="AM937" s="22">
        <v>0.170789903302775</v>
      </c>
    </row>
    <row r="938" spans="1:39" ht="13.5">
      <c r="A938" s="43" t="s">
        <v>1882</v>
      </c>
      <c r="B938" s="47" t="s">
        <v>27</v>
      </c>
      <c r="C938" s="13" t="s">
        <v>385</v>
      </c>
      <c r="D938" s="14" t="s">
        <v>818</v>
      </c>
      <c r="E938" s="15" t="s">
        <v>36</v>
      </c>
      <c r="F938" s="16">
        <v>36678</v>
      </c>
      <c r="G938" s="16">
        <v>36678</v>
      </c>
      <c r="H938" s="17">
        <v>0.3923611111111111</v>
      </c>
      <c r="I938" s="18">
        <v>2000.419965396608</v>
      </c>
      <c r="J938" s="3" t="s">
        <v>1164</v>
      </c>
      <c r="K938" s="19" t="s">
        <v>1866</v>
      </c>
      <c r="L938" s="19" t="s">
        <v>1867</v>
      </c>
      <c r="M938" s="19">
        <v>2105</v>
      </c>
      <c r="N938" s="4">
        <v>3.62</v>
      </c>
      <c r="O938" s="13">
        <v>2176</v>
      </c>
      <c r="P938" s="4">
        <v>51.765778</v>
      </c>
      <c r="Q938" s="4">
        <v>13.937111</v>
      </c>
      <c r="R938" s="4">
        <v>10.682111</v>
      </c>
      <c r="S938" s="4">
        <v>6.642556</v>
      </c>
      <c r="T938" s="4">
        <v>10.657222</v>
      </c>
      <c r="U938" s="4">
        <v>2.239111</v>
      </c>
      <c r="V938" s="20">
        <v>0.370222</v>
      </c>
      <c r="W938" s="20">
        <v>2.450222</v>
      </c>
      <c r="X938" s="4">
        <v>0.214222</v>
      </c>
      <c r="Y938" s="4">
        <v>0.170556</v>
      </c>
      <c r="Z938" s="4">
        <v>99.129111</v>
      </c>
      <c r="AA938" s="21">
        <v>157.5</v>
      </c>
      <c r="AB938" s="21">
        <v>1150.7733756</v>
      </c>
      <c r="AC938" s="13">
        <v>2176</v>
      </c>
      <c r="AD938" s="22">
        <v>51.3246179435695</v>
      </c>
      <c r="AE938" s="22">
        <v>13.3846552676367</v>
      </c>
      <c r="AF938" s="22">
        <v>11.2285382587791</v>
      </c>
      <c r="AG938" s="22">
        <v>8.00060220885054</v>
      </c>
      <c r="AH938" s="22">
        <v>10.8687426233441</v>
      </c>
      <c r="AI938" s="22">
        <v>2.00266646485693</v>
      </c>
      <c r="AJ938" s="23">
        <v>0.392482372509649</v>
      </c>
      <c r="AK938" s="23">
        <v>2.35489423505789</v>
      </c>
      <c r="AL938" s="22">
        <v>0.271718565583603</v>
      </c>
      <c r="AM938" s="22">
        <v>0.171082059811898</v>
      </c>
    </row>
    <row r="939" spans="1:39" ht="13.5">
      <c r="A939" s="46" t="s">
        <v>1883</v>
      </c>
      <c r="B939" s="47" t="s">
        <v>27</v>
      </c>
      <c r="C939" s="13" t="s">
        <v>385</v>
      </c>
      <c r="D939" s="14" t="s">
        <v>818</v>
      </c>
      <c r="E939" s="15" t="s">
        <v>36</v>
      </c>
      <c r="F939" s="16">
        <v>36685</v>
      </c>
      <c r="G939" s="16">
        <v>36685</v>
      </c>
      <c r="H939" s="17">
        <v>0.4048611111111111</v>
      </c>
      <c r="I939" s="18">
        <v>2000.4391645752528</v>
      </c>
      <c r="J939" s="3" t="s">
        <v>1164</v>
      </c>
      <c r="K939" s="19" t="s">
        <v>1866</v>
      </c>
      <c r="L939" s="19" t="s">
        <v>1867</v>
      </c>
      <c r="M939" s="19">
        <v>2105</v>
      </c>
      <c r="N939" s="4">
        <v>3.62</v>
      </c>
      <c r="O939" s="13" t="s">
        <v>34</v>
      </c>
      <c r="P939" s="4"/>
      <c r="Q939" s="4"/>
      <c r="R939" s="4"/>
      <c r="S939" s="4"/>
      <c r="T939" s="4"/>
      <c r="U939" s="4"/>
      <c r="V939" s="20"/>
      <c r="W939" s="20"/>
      <c r="X939" s="4"/>
      <c r="Y939" s="4"/>
      <c r="Z939" s="4"/>
      <c r="AA939" s="21" t="s">
        <v>34</v>
      </c>
      <c r="AB939" s="21" t="s">
        <v>34</v>
      </c>
      <c r="AC939" s="13">
        <v>2177</v>
      </c>
      <c r="AD939" s="22">
        <v>51.3927015863485</v>
      </c>
      <c r="AE939" s="22">
        <v>13.4067917181779</v>
      </c>
      <c r="AF939" s="22">
        <v>11.149534885894</v>
      </c>
      <c r="AG939" s="22">
        <v>7.95266508737369</v>
      </c>
      <c r="AH939" s="22">
        <v>10.8676266200381</v>
      </c>
      <c r="AI939" s="22">
        <v>2.0313320785118</v>
      </c>
      <c r="AJ939" s="23">
        <v>0.3961097553098</v>
      </c>
      <c r="AK939" s="23">
        <v>2.36650187146624</v>
      </c>
      <c r="AL939" s="22">
        <v>0.264073170206534</v>
      </c>
      <c r="AM939" s="22">
        <v>0.172663226673503</v>
      </c>
    </row>
    <row r="940" spans="1:39" ht="13.5">
      <c r="A940" s="46" t="s">
        <v>1884</v>
      </c>
      <c r="B940" s="47" t="s">
        <v>27</v>
      </c>
      <c r="C940" s="13" t="s">
        <v>385</v>
      </c>
      <c r="D940" s="14" t="s">
        <v>818</v>
      </c>
      <c r="E940" s="15" t="s">
        <v>36</v>
      </c>
      <c r="F940" s="16">
        <v>36685</v>
      </c>
      <c r="G940" s="16">
        <v>36681</v>
      </c>
      <c r="H940" s="3"/>
      <c r="I940" s="18">
        <v>2000.4271047227926</v>
      </c>
      <c r="J940" s="3" t="s">
        <v>1164</v>
      </c>
      <c r="K940" s="19" t="s">
        <v>1885</v>
      </c>
      <c r="L940" s="19" t="s">
        <v>1886</v>
      </c>
      <c r="M940" s="19">
        <v>2666</v>
      </c>
      <c r="N940" s="4">
        <v>0.75</v>
      </c>
      <c r="O940" s="13">
        <v>2178</v>
      </c>
      <c r="P940" s="4">
        <v>51.6102</v>
      </c>
      <c r="Q940" s="4">
        <v>13.9233</v>
      </c>
      <c r="R940" s="4">
        <v>10.6547</v>
      </c>
      <c r="S940" s="4">
        <v>6.726</v>
      </c>
      <c r="T940" s="4">
        <v>11.1557</v>
      </c>
      <c r="U940" s="4">
        <v>2.2235</v>
      </c>
      <c r="V940" s="20">
        <v>0.4031</v>
      </c>
      <c r="W940" s="20">
        <v>2.4613</v>
      </c>
      <c r="X940" s="4">
        <v>0.2235</v>
      </c>
      <c r="Y940" s="4">
        <v>0.1771</v>
      </c>
      <c r="Z940" s="4">
        <v>99.5584</v>
      </c>
      <c r="AA940" s="21">
        <v>120.6</v>
      </c>
      <c r="AB940" s="21">
        <v>1149.8676</v>
      </c>
      <c r="AC940" s="13">
        <v>2178</v>
      </c>
      <c r="AD940" s="22">
        <v>51.3299613186303</v>
      </c>
      <c r="AE940" s="22">
        <v>13.3377064843685</v>
      </c>
      <c r="AF940" s="22">
        <v>11.1830000018188</v>
      </c>
      <c r="AG940" s="22">
        <v>8.15418873703438</v>
      </c>
      <c r="AH940" s="22">
        <v>10.8116257108139</v>
      </c>
      <c r="AI940" s="22">
        <v>2.00065597265528</v>
      </c>
      <c r="AJ940" s="23">
        <v>0.383964277580306</v>
      </c>
      <c r="AK940" s="23">
        <v>2.36441160404714</v>
      </c>
      <c r="AL940" s="22">
        <v>0.262712400449683</v>
      </c>
      <c r="AM940" s="22">
        <v>0.171773492601716</v>
      </c>
    </row>
    <row r="941" spans="1:39" ht="13.5">
      <c r="A941" s="46" t="s">
        <v>1887</v>
      </c>
      <c r="B941" s="47" t="s">
        <v>27</v>
      </c>
      <c r="C941" s="13" t="s">
        <v>385</v>
      </c>
      <c r="D941" s="14" t="s">
        <v>818</v>
      </c>
      <c r="E941" s="15" t="s">
        <v>36</v>
      </c>
      <c r="F941" s="16">
        <v>36693</v>
      </c>
      <c r="G941" s="16">
        <v>36693</v>
      </c>
      <c r="H941" s="17">
        <v>0.4097222222222222</v>
      </c>
      <c r="I941" s="18">
        <v>2000.4610806905466</v>
      </c>
      <c r="J941" s="3" t="s">
        <v>1164</v>
      </c>
      <c r="K941" s="19" t="s">
        <v>1866</v>
      </c>
      <c r="L941" s="19" t="s">
        <v>1867</v>
      </c>
      <c r="M941" s="19">
        <v>2105</v>
      </c>
      <c r="N941" s="4">
        <v>3.62</v>
      </c>
      <c r="O941" s="13">
        <v>2179</v>
      </c>
      <c r="P941" s="4">
        <v>51.6392</v>
      </c>
      <c r="Q941" s="4">
        <v>13.917</v>
      </c>
      <c r="R941" s="4">
        <v>10.6678</v>
      </c>
      <c r="S941" s="4">
        <v>6.616</v>
      </c>
      <c r="T941" s="4">
        <v>11.188</v>
      </c>
      <c r="U941" s="4">
        <v>2.2355</v>
      </c>
      <c r="V941" s="20">
        <v>0.3935</v>
      </c>
      <c r="W941" s="20">
        <v>2.441</v>
      </c>
      <c r="X941" s="4">
        <v>0.2265</v>
      </c>
      <c r="Y941" s="4">
        <v>0.1607</v>
      </c>
      <c r="Z941" s="4">
        <v>99.4852</v>
      </c>
      <c r="AA941" s="21">
        <v>125.1</v>
      </c>
      <c r="AB941" s="21">
        <v>1150.2396</v>
      </c>
      <c r="AC941" s="13">
        <v>2179</v>
      </c>
      <c r="AD941" s="22">
        <v>51.3659722792955</v>
      </c>
      <c r="AE941" s="22">
        <v>13.3954398296986</v>
      </c>
      <c r="AF941" s="22">
        <v>11.2375855495232</v>
      </c>
      <c r="AG941" s="22">
        <v>7.88618750876243</v>
      </c>
      <c r="AH941" s="22">
        <v>10.8775000120861</v>
      </c>
      <c r="AI941" s="22">
        <v>2.02442361336047</v>
      </c>
      <c r="AJ941" s="23">
        <v>0.392798611547554</v>
      </c>
      <c r="AK941" s="23">
        <v>2.37693518782622</v>
      </c>
      <c r="AL941" s="22">
        <v>0.271937500302153</v>
      </c>
      <c r="AM941" s="22">
        <v>0.171219907597652</v>
      </c>
    </row>
    <row r="942" spans="1:39" ht="13.5">
      <c r="A942" s="43" t="s">
        <v>1888</v>
      </c>
      <c r="B942" s="47" t="s">
        <v>27</v>
      </c>
      <c r="C942" s="13" t="s">
        <v>385</v>
      </c>
      <c r="D942" s="14" t="s">
        <v>818</v>
      </c>
      <c r="E942" s="15" t="s">
        <v>36</v>
      </c>
      <c r="F942" s="16">
        <v>36699</v>
      </c>
      <c r="G942" s="16">
        <v>36699</v>
      </c>
      <c r="H942" s="17">
        <v>0.375</v>
      </c>
      <c r="I942" s="18">
        <v>2000.477412731006</v>
      </c>
      <c r="J942" s="3" t="s">
        <v>1164</v>
      </c>
      <c r="K942" s="19" t="s">
        <v>1866</v>
      </c>
      <c r="L942" s="19" t="s">
        <v>1867</v>
      </c>
      <c r="M942" s="19">
        <v>2105</v>
      </c>
      <c r="N942" s="4">
        <v>3.62</v>
      </c>
      <c r="O942" s="13" t="s">
        <v>34</v>
      </c>
      <c r="P942" s="4"/>
      <c r="Q942" s="4"/>
      <c r="R942" s="4"/>
      <c r="S942" s="4"/>
      <c r="T942" s="4"/>
      <c r="U942" s="4"/>
      <c r="V942" s="20"/>
      <c r="W942" s="20"/>
      <c r="X942" s="4"/>
      <c r="Y942" s="4"/>
      <c r="Z942" s="4"/>
      <c r="AA942" s="21" t="s">
        <v>34</v>
      </c>
      <c r="AB942" s="21" t="s">
        <v>34</v>
      </c>
      <c r="AC942" s="13">
        <v>2180</v>
      </c>
      <c r="AD942" s="22">
        <v>51.3246179435695</v>
      </c>
      <c r="AE942" s="22">
        <v>13.284018761865</v>
      </c>
      <c r="AF942" s="22">
        <v>11.2285382587791</v>
      </c>
      <c r="AG942" s="22">
        <v>8.06098411231356</v>
      </c>
      <c r="AH942" s="22">
        <v>10.8687426233441</v>
      </c>
      <c r="AI942" s="22">
        <v>2.03285741658844</v>
      </c>
      <c r="AJ942" s="23">
        <v>0.392482372509649</v>
      </c>
      <c r="AK942" s="23">
        <v>2.37502153621223</v>
      </c>
      <c r="AL942" s="22">
        <v>0.261654915006433</v>
      </c>
      <c r="AM942" s="22">
        <v>0.171082059811898</v>
      </c>
    </row>
    <row r="943" spans="1:39" ht="13.5">
      <c r="A943" s="46" t="s">
        <v>1889</v>
      </c>
      <c r="B943" s="47" t="s">
        <v>27</v>
      </c>
      <c r="C943" s="13" t="s">
        <v>385</v>
      </c>
      <c r="D943" s="14" t="s">
        <v>818</v>
      </c>
      <c r="E943" s="15" t="s">
        <v>36</v>
      </c>
      <c r="F943" s="16">
        <v>36706</v>
      </c>
      <c r="G943" s="16">
        <v>36706</v>
      </c>
      <c r="H943" s="17">
        <v>0.3854166666666667</v>
      </c>
      <c r="I943" s="18">
        <v>2000.4966062057952</v>
      </c>
      <c r="J943" s="3" t="s">
        <v>1164</v>
      </c>
      <c r="K943" s="19" t="s">
        <v>1866</v>
      </c>
      <c r="L943" s="19" t="s">
        <v>1867</v>
      </c>
      <c r="M943" s="19">
        <v>2105</v>
      </c>
      <c r="N943" s="4">
        <v>3.62</v>
      </c>
      <c r="O943" s="13">
        <v>2181</v>
      </c>
      <c r="P943" s="4">
        <v>51.6586</v>
      </c>
      <c r="Q943" s="4">
        <v>13.9168</v>
      </c>
      <c r="R943" s="4">
        <v>10.5812</v>
      </c>
      <c r="S943" s="4">
        <v>6.7243</v>
      </c>
      <c r="T943" s="4">
        <v>11.0168</v>
      </c>
      <c r="U943" s="4">
        <v>2.2749</v>
      </c>
      <c r="V943" s="20">
        <v>0.3918</v>
      </c>
      <c r="W943" s="20">
        <v>2.4131</v>
      </c>
      <c r="X943" s="4">
        <v>0.2066</v>
      </c>
      <c r="Y943" s="4">
        <v>0.1599</v>
      </c>
      <c r="Z943" s="4">
        <v>99.344</v>
      </c>
      <c r="AA943" s="21">
        <v>90.45</v>
      </c>
      <c r="AB943" s="21">
        <v>1152.41643</v>
      </c>
      <c r="AC943" s="13">
        <v>2181</v>
      </c>
      <c r="AD943" s="22">
        <v>51.3169398730808</v>
      </c>
      <c r="AE943" s="22">
        <v>13.5097641316166</v>
      </c>
      <c r="AF943" s="22">
        <v>11.2489151861041</v>
      </c>
      <c r="AG943" s="22">
        <v>7.85381064069351</v>
      </c>
      <c r="AH943" s="22">
        <v>10.8884666135417</v>
      </c>
      <c r="AI943" s="22">
        <v>1.98613696561826</v>
      </c>
      <c r="AJ943" s="23">
        <v>0.393194627711228</v>
      </c>
      <c r="AK943" s="23">
        <v>2.36924967979843</v>
      </c>
      <c r="AL943" s="22">
        <v>0.262129751807485</v>
      </c>
      <c r="AM943" s="22">
        <v>0.171392530027971</v>
      </c>
    </row>
    <row r="944" spans="1:39" ht="13.5">
      <c r="A944" s="46" t="s">
        <v>1890</v>
      </c>
      <c r="B944" s="47" t="s">
        <v>27</v>
      </c>
      <c r="C944" s="13" t="s">
        <v>385</v>
      </c>
      <c r="D944" s="14" t="s">
        <v>818</v>
      </c>
      <c r="E944" s="15" t="s">
        <v>36</v>
      </c>
      <c r="F944" s="16">
        <v>36718</v>
      </c>
      <c r="G944" s="16">
        <v>36718</v>
      </c>
      <c r="H944" s="17">
        <v>0.4166666666666667</v>
      </c>
      <c r="I944" s="18">
        <v>2000.5295459730778</v>
      </c>
      <c r="J944" s="3" t="s">
        <v>1164</v>
      </c>
      <c r="K944" s="19" t="s">
        <v>1891</v>
      </c>
      <c r="L944" s="19" t="s">
        <v>1892</v>
      </c>
      <c r="M944" s="19">
        <v>2020</v>
      </c>
      <c r="N944" s="4">
        <v>4.43</v>
      </c>
      <c r="O944" s="13">
        <v>2182</v>
      </c>
      <c r="P944" s="4">
        <v>51.7615</v>
      </c>
      <c r="Q944" s="4">
        <v>14.0338</v>
      </c>
      <c r="R944" s="4">
        <v>11.4179</v>
      </c>
      <c r="S944" s="4">
        <v>6.5657</v>
      </c>
      <c r="T944" s="4">
        <v>11.1121</v>
      </c>
      <c r="U944" s="4">
        <v>2.2492</v>
      </c>
      <c r="V944" s="20">
        <v>0.3967</v>
      </c>
      <c r="W944" s="20">
        <v>2.3996</v>
      </c>
      <c r="X944" s="4">
        <v>0.2217</v>
      </c>
      <c r="Y944" s="4">
        <v>0.1783</v>
      </c>
      <c r="Z944" s="4">
        <v>100.3365</v>
      </c>
      <c r="AA944" s="21">
        <v>120.15</v>
      </c>
      <c r="AB944" s="21">
        <v>1149.95757</v>
      </c>
      <c r="AC944" s="13">
        <v>2182</v>
      </c>
      <c r="AD944" s="22">
        <v>51.1650071480525</v>
      </c>
      <c r="AE944" s="22">
        <v>13.3430312758647</v>
      </c>
      <c r="AF944" s="22">
        <v>11.2838905470141</v>
      </c>
      <c r="AG944" s="22">
        <v>8.06601289157533</v>
      </c>
      <c r="AH944" s="22">
        <v>10.8349426901758</v>
      </c>
      <c r="AI944" s="22">
        <v>2.12685912066414</v>
      </c>
      <c r="AJ944" s="23">
        <v>0.401294173710215</v>
      </c>
      <c r="AK944" s="23">
        <v>2.35760327054752</v>
      </c>
      <c r="AL944" s="22">
        <v>0.250808858568885</v>
      </c>
      <c r="AM944" s="22">
        <v>0.170550023826842</v>
      </c>
    </row>
    <row r="945" spans="1:39" ht="13.5">
      <c r="A945" s="46" t="s">
        <v>1893</v>
      </c>
      <c r="B945" s="47" t="s">
        <v>27</v>
      </c>
      <c r="C945" s="13" t="s">
        <v>385</v>
      </c>
      <c r="D945" s="14" t="s">
        <v>818</v>
      </c>
      <c r="E945" s="15" t="s">
        <v>36</v>
      </c>
      <c r="F945" s="16">
        <v>36725</v>
      </c>
      <c r="G945" s="16">
        <v>36725</v>
      </c>
      <c r="H945" s="17">
        <v>0.4354166666666667</v>
      </c>
      <c r="I945" s="18">
        <v>2000.54876226329</v>
      </c>
      <c r="J945" s="3" t="s">
        <v>1164</v>
      </c>
      <c r="K945" s="19" t="s">
        <v>1891</v>
      </c>
      <c r="L945" s="19" t="s">
        <v>1892</v>
      </c>
      <c r="M945" s="19">
        <v>2020</v>
      </c>
      <c r="N945" s="4">
        <v>4.43</v>
      </c>
      <c r="O945" s="13" t="s">
        <v>34</v>
      </c>
      <c r="P945" s="4"/>
      <c r="Q945" s="4"/>
      <c r="R945" s="4"/>
      <c r="S945" s="4"/>
      <c r="T945" s="4"/>
      <c r="U945" s="4"/>
      <c r="V945" s="20"/>
      <c r="W945" s="20"/>
      <c r="X945" s="4"/>
      <c r="Y945" s="4"/>
      <c r="Z945" s="4"/>
      <c r="AA945" s="21" t="s">
        <v>34</v>
      </c>
      <c r="AB945" s="21" t="s">
        <v>34</v>
      </c>
      <c r="AC945" s="13">
        <v>2183</v>
      </c>
      <c r="AD945" s="22">
        <v>51.2679300072596</v>
      </c>
      <c r="AE945" s="22">
        <v>13.4177785565875</v>
      </c>
      <c r="AF945" s="22">
        <v>11.2624227100909</v>
      </c>
      <c r="AG945" s="22">
        <v>7.88044158510026</v>
      </c>
      <c r="AH945" s="22">
        <v>10.8143289859063</v>
      </c>
      <c r="AI945" s="22">
        <v>2.14283926202218</v>
      </c>
      <c r="AJ945" s="23">
        <v>0.400530703181716</v>
      </c>
      <c r="AK945" s="23">
        <v>2.39317095151075</v>
      </c>
      <c r="AL945" s="22">
        <v>0.250331689488572</v>
      </c>
      <c r="AM945" s="22">
        <v>0.170225548852229</v>
      </c>
    </row>
    <row r="946" spans="1:39" ht="13.5">
      <c r="A946" s="43" t="s">
        <v>1894</v>
      </c>
      <c r="B946" s="47" t="s">
        <v>27</v>
      </c>
      <c r="C946" s="13" t="s">
        <v>385</v>
      </c>
      <c r="D946" s="14" t="s">
        <v>818</v>
      </c>
      <c r="E946" s="15" t="s">
        <v>36</v>
      </c>
      <c r="F946" s="16">
        <v>36732</v>
      </c>
      <c r="G946" s="16">
        <v>36732</v>
      </c>
      <c r="H946" s="17">
        <v>0.3388888888888889</v>
      </c>
      <c r="I946" s="18">
        <v>2000.5676629401476</v>
      </c>
      <c r="J946" s="3" t="s">
        <v>1164</v>
      </c>
      <c r="K946" s="19" t="s">
        <v>1891</v>
      </c>
      <c r="L946" s="19" t="s">
        <v>1892</v>
      </c>
      <c r="M946" s="19">
        <v>2020</v>
      </c>
      <c r="N946" s="4">
        <v>4.43</v>
      </c>
      <c r="O946" s="13">
        <v>2184</v>
      </c>
      <c r="P946" s="4">
        <v>51.6139</v>
      </c>
      <c r="Q946" s="4">
        <v>13.9762</v>
      </c>
      <c r="R946" s="4">
        <v>11.4083</v>
      </c>
      <c r="S946" s="4">
        <v>6.5035</v>
      </c>
      <c r="T946" s="4">
        <v>11.108</v>
      </c>
      <c r="U946" s="4">
        <v>2.2588</v>
      </c>
      <c r="V946" s="20">
        <v>0.3963</v>
      </c>
      <c r="W946" s="20">
        <v>2.4271</v>
      </c>
      <c r="X946" s="4">
        <v>0.2187</v>
      </c>
      <c r="Y946" s="4">
        <v>0.1664</v>
      </c>
      <c r="Z946" s="4">
        <v>100.0772</v>
      </c>
      <c r="AA946" s="21">
        <v>125.55</v>
      </c>
      <c r="AB946" s="21">
        <v>1148.7073500000001</v>
      </c>
      <c r="AC946" s="13">
        <v>2184</v>
      </c>
      <c r="AD946" s="22">
        <v>51.139354741671</v>
      </c>
      <c r="AE946" s="22">
        <v>13.3363415306711</v>
      </c>
      <c r="AF946" s="22">
        <v>11.2782331854303</v>
      </c>
      <c r="AG946" s="22">
        <v>8.09205083853501</v>
      </c>
      <c r="AH946" s="22">
        <v>10.8295104158833</v>
      </c>
      <c r="AI946" s="22">
        <v>2.1358201097992</v>
      </c>
      <c r="AJ946" s="23">
        <v>0.401092978366047</v>
      </c>
      <c r="AK946" s="23">
        <v>2.36644857235968</v>
      </c>
      <c r="AL946" s="22">
        <v>0.25068311147878</v>
      </c>
      <c r="AM946" s="22">
        <v>0.17046451580557</v>
      </c>
    </row>
    <row r="947" spans="1:39" ht="13.5">
      <c r="A947" s="46" t="s">
        <v>1895</v>
      </c>
      <c r="B947" s="47" t="s">
        <v>27</v>
      </c>
      <c r="C947" s="13" t="s">
        <v>385</v>
      </c>
      <c r="D947" s="14" t="s">
        <v>818</v>
      </c>
      <c r="E947" s="15" t="s">
        <v>36</v>
      </c>
      <c r="F947" s="16">
        <v>36738</v>
      </c>
      <c r="G947" s="16">
        <v>36738</v>
      </c>
      <c r="H947" s="17">
        <v>0.4083333333333333</v>
      </c>
      <c r="I947" s="18">
        <v>2000.584280173397</v>
      </c>
      <c r="J947" s="3" t="s">
        <v>1164</v>
      </c>
      <c r="K947" s="19" t="s">
        <v>1891</v>
      </c>
      <c r="L947" s="19" t="s">
        <v>1892</v>
      </c>
      <c r="M947" s="19">
        <v>2020</v>
      </c>
      <c r="N947" s="4">
        <v>4.43</v>
      </c>
      <c r="O947" s="13" t="s">
        <v>34</v>
      </c>
      <c r="P947" s="4"/>
      <c r="Q947" s="4"/>
      <c r="R947" s="4"/>
      <c r="S947" s="4"/>
      <c r="T947" s="4"/>
      <c r="U947" s="4"/>
      <c r="V947" s="20"/>
      <c r="W947" s="20"/>
      <c r="X947" s="4"/>
      <c r="Y947" s="4"/>
      <c r="Z947" s="4"/>
      <c r="AA947" s="21" t="s">
        <v>34</v>
      </c>
      <c r="AB947" s="21" t="s">
        <v>34</v>
      </c>
      <c r="AC947" s="13">
        <v>2185</v>
      </c>
      <c r="AD947" s="22">
        <v>51.0808548955851</v>
      </c>
      <c r="AE947" s="22">
        <v>13.3949795616603</v>
      </c>
      <c r="AF947" s="22">
        <v>11.3332323045323</v>
      </c>
      <c r="AG947" s="22">
        <v>8.02699148359195</v>
      </c>
      <c r="AH947" s="22">
        <v>10.795953676562</v>
      </c>
      <c r="AI947" s="22">
        <v>2.17918324212085</v>
      </c>
      <c r="AJ947" s="23">
        <v>0.399850136168964</v>
      </c>
      <c r="AK947" s="23">
        <v>2.36911205680111</v>
      </c>
      <c r="AL947" s="22">
        <v>0.249906335105602</v>
      </c>
      <c r="AM947" s="22">
        <v>0.16993630787181</v>
      </c>
    </row>
    <row r="948" spans="1:39" ht="13.5">
      <c r="A948" s="46" t="s">
        <v>1896</v>
      </c>
      <c r="B948" s="47" t="s">
        <v>27</v>
      </c>
      <c r="C948" s="13" t="s">
        <v>385</v>
      </c>
      <c r="D948" s="14" t="s">
        <v>818</v>
      </c>
      <c r="E948" s="15" t="s">
        <v>36</v>
      </c>
      <c r="F948" s="16">
        <v>36738</v>
      </c>
      <c r="G948" s="16">
        <v>36738</v>
      </c>
      <c r="H948" s="17">
        <v>0.4270833333333333</v>
      </c>
      <c r="I948" s="18">
        <v>2000.5843315080995</v>
      </c>
      <c r="J948" s="3" t="s">
        <v>1164</v>
      </c>
      <c r="K948" s="19" t="s">
        <v>1897</v>
      </c>
      <c r="L948" s="19" t="s">
        <v>1898</v>
      </c>
      <c r="M948" s="19">
        <v>1800</v>
      </c>
      <c r="N948" s="4">
        <v>5.24</v>
      </c>
      <c r="O948" s="13" t="s">
        <v>34</v>
      </c>
      <c r="P948" s="4"/>
      <c r="Q948" s="4"/>
      <c r="R948" s="4"/>
      <c r="S948" s="4"/>
      <c r="T948" s="4"/>
      <c r="U948" s="4"/>
      <c r="V948" s="20"/>
      <c r="W948" s="20"/>
      <c r="X948" s="4"/>
      <c r="Y948" s="4"/>
      <c r="Z948" s="4"/>
      <c r="AA948" s="21" t="s">
        <v>34</v>
      </c>
      <c r="AB948" s="21" t="s">
        <v>34</v>
      </c>
      <c r="AC948" s="13">
        <v>2186</v>
      </c>
      <c r="AD948" s="22">
        <v>51.001295432904</v>
      </c>
      <c r="AE948" s="22">
        <v>13.2003352885163</v>
      </c>
      <c r="AF948" s="22">
        <v>11.4277502648567</v>
      </c>
      <c r="AG948" s="22">
        <v>8.36021234939367</v>
      </c>
      <c r="AH948" s="22">
        <v>10.7002717869034</v>
      </c>
      <c r="AI948" s="22">
        <v>2.13005410337423</v>
      </c>
      <c r="AJ948" s="23">
        <v>0.400010160258071</v>
      </c>
      <c r="AK948" s="23">
        <v>2.35005969151616</v>
      </c>
      <c r="AL948" s="22">
        <v>0.260006604167746</v>
      </c>
      <c r="AM948" s="22">
        <v>0.17000431810968</v>
      </c>
    </row>
    <row r="949" spans="1:39" ht="13.5">
      <c r="A949" s="46" t="s">
        <v>1899</v>
      </c>
      <c r="B949" s="47" t="s">
        <v>27</v>
      </c>
      <c r="C949" s="13" t="s">
        <v>385</v>
      </c>
      <c r="D949" s="14" t="s">
        <v>818</v>
      </c>
      <c r="E949" s="15" t="s">
        <v>36</v>
      </c>
      <c r="F949" s="16">
        <v>36745</v>
      </c>
      <c r="G949" s="16">
        <v>36745</v>
      </c>
      <c r="H949" s="17">
        <v>0.4041666666666667</v>
      </c>
      <c r="I949" s="18">
        <v>2000.6034337211954</v>
      </c>
      <c r="J949" s="3" t="s">
        <v>1164</v>
      </c>
      <c r="K949" s="19" t="s">
        <v>1891</v>
      </c>
      <c r="L949" s="19" t="s">
        <v>1892</v>
      </c>
      <c r="M949" s="19">
        <v>2020</v>
      </c>
      <c r="N949" s="4">
        <v>4.43</v>
      </c>
      <c r="O949" s="13">
        <v>2187</v>
      </c>
      <c r="P949" s="4">
        <v>51.666</v>
      </c>
      <c r="Q949" s="4">
        <v>13.995</v>
      </c>
      <c r="R949" s="4">
        <v>11.398444</v>
      </c>
      <c r="S949" s="4">
        <v>6.482667</v>
      </c>
      <c r="T949" s="4">
        <v>11.115111</v>
      </c>
      <c r="U949" s="4">
        <v>2.260667</v>
      </c>
      <c r="V949" s="20">
        <v>0.395222</v>
      </c>
      <c r="W949" s="20">
        <v>2.429222</v>
      </c>
      <c r="X949" s="4">
        <v>0.209</v>
      </c>
      <c r="Y949" s="4">
        <v>0.177111</v>
      </c>
      <c r="Z949" s="4">
        <f>SUM(P949:Y949)</f>
        <v>100.128444</v>
      </c>
      <c r="AA949" s="21">
        <v>129.5</v>
      </c>
      <c r="AB949" s="21">
        <v>1148.2886067000002</v>
      </c>
      <c r="AC949" s="13">
        <v>2187</v>
      </c>
      <c r="AD949" s="22">
        <v>51.2142264136025</v>
      </c>
      <c r="AE949" s="22">
        <v>13.3775952035531</v>
      </c>
      <c r="AF949" s="22">
        <v>11.3185237364462</v>
      </c>
      <c r="AG949" s="22">
        <v>7.84685808208412</v>
      </c>
      <c r="AH949" s="22">
        <v>10.8817752028902</v>
      </c>
      <c r="AI949" s="22">
        <v>2.15638848057274</v>
      </c>
      <c r="AJ949" s="23">
        <v>0.399331200106062</v>
      </c>
      <c r="AK949" s="23">
        <v>2.37602064063107</v>
      </c>
      <c r="AL949" s="22">
        <v>0.259565280068941</v>
      </c>
      <c r="AM949" s="22">
        <v>0.169715760045076</v>
      </c>
    </row>
    <row r="950" spans="1:39" ht="13.5">
      <c r="A950" s="43" t="s">
        <v>1900</v>
      </c>
      <c r="B950" s="47" t="s">
        <v>27</v>
      </c>
      <c r="C950" s="13" t="s">
        <v>385</v>
      </c>
      <c r="D950" s="14" t="s">
        <v>818</v>
      </c>
      <c r="E950" s="15" t="s">
        <v>36</v>
      </c>
      <c r="F950" s="16">
        <v>36753</v>
      </c>
      <c r="G950" s="16">
        <v>36753</v>
      </c>
      <c r="H950" s="17">
        <v>0.3854166666666667</v>
      </c>
      <c r="I950" s="18">
        <v>2000.6252851927902</v>
      </c>
      <c r="J950" s="3" t="s">
        <v>1164</v>
      </c>
      <c r="K950" s="19" t="s">
        <v>1901</v>
      </c>
      <c r="L950" s="19" t="s">
        <v>1902</v>
      </c>
      <c r="M950" s="19">
        <v>2200</v>
      </c>
      <c r="N950" s="4">
        <v>2.93</v>
      </c>
      <c r="O950" s="13" t="s">
        <v>34</v>
      </c>
      <c r="P950" s="4"/>
      <c r="Q950" s="4"/>
      <c r="R950" s="4"/>
      <c r="S950" s="4"/>
      <c r="T950" s="4"/>
      <c r="U950" s="4"/>
      <c r="V950" s="20"/>
      <c r="W950" s="20"/>
      <c r="X950" s="4"/>
      <c r="Y950" s="4"/>
      <c r="Z950" s="4"/>
      <c r="AA950" s="21" t="s">
        <v>34</v>
      </c>
      <c r="AB950" s="21" t="s">
        <v>34</v>
      </c>
      <c r="AC950" s="13">
        <v>2188</v>
      </c>
      <c r="AD950" s="22">
        <v>51.1903159208332</v>
      </c>
      <c r="AE950" s="22">
        <v>13.5029573491962</v>
      </c>
      <c r="AF950" s="22">
        <v>11.243247513642</v>
      </c>
      <c r="AG950" s="22">
        <v>7.87000723113597</v>
      </c>
      <c r="AH950" s="22">
        <v>10.8829805500984</v>
      </c>
      <c r="AI950" s="22">
        <v>2.12621194080626</v>
      </c>
      <c r="AJ950" s="23">
        <v>0.392996519864664</v>
      </c>
      <c r="AK950" s="23">
        <v>2.37813278687335</v>
      </c>
      <c r="AL950" s="22">
        <v>0.241844012224409</v>
      </c>
      <c r="AM950" s="22">
        <v>0.171306175325623</v>
      </c>
    </row>
    <row r="951" spans="1:39" ht="13.5">
      <c r="A951" s="46" t="s">
        <v>1903</v>
      </c>
      <c r="B951" s="47" t="s">
        <v>27</v>
      </c>
      <c r="C951" s="13" t="s">
        <v>385</v>
      </c>
      <c r="D951" s="14" t="s">
        <v>29</v>
      </c>
      <c r="E951" s="15" t="s">
        <v>36</v>
      </c>
      <c r="F951" s="16">
        <v>36760</v>
      </c>
      <c r="G951" s="16">
        <v>36760</v>
      </c>
      <c r="H951" s="17">
        <v>0.5208333333333334</v>
      </c>
      <c r="I951" s="18">
        <v>2000.6448208989275</v>
      </c>
      <c r="J951" s="3" t="s">
        <v>1164</v>
      </c>
      <c r="K951" s="19" t="s">
        <v>1904</v>
      </c>
      <c r="L951" s="19" t="s">
        <v>1905</v>
      </c>
      <c r="M951" s="19">
        <v>2225</v>
      </c>
      <c r="N951" s="4"/>
      <c r="O951" s="13" t="s">
        <v>34</v>
      </c>
      <c r="P951" s="4"/>
      <c r="Q951" s="4"/>
      <c r="R951" s="4"/>
      <c r="S951" s="4"/>
      <c r="T951" s="4"/>
      <c r="U951" s="4"/>
      <c r="V951" s="20"/>
      <c r="W951" s="20"/>
      <c r="X951" s="4"/>
      <c r="Y951" s="4"/>
      <c r="Z951" s="4"/>
      <c r="AA951" s="21" t="s">
        <v>34</v>
      </c>
      <c r="AB951" s="21" t="s">
        <v>34</v>
      </c>
      <c r="AC951" s="13">
        <v>2189</v>
      </c>
      <c r="AD951" s="22">
        <v>51.1268518225772</v>
      </c>
      <c r="AE951" s="22">
        <v>13.4070413781318</v>
      </c>
      <c r="AF951" s="22">
        <v>11.3434375734136</v>
      </c>
      <c r="AG951" s="22">
        <v>8.00420380783988</v>
      </c>
      <c r="AH951" s="22">
        <v>10.8056751405838</v>
      </c>
      <c r="AI951" s="22">
        <v>2.13111926383737</v>
      </c>
      <c r="AJ951" s="23">
        <v>0.390204935632194</v>
      </c>
      <c r="AK951" s="23">
        <v>2.36124012331276</v>
      </c>
      <c r="AL951" s="22">
        <v>0.260136623754796</v>
      </c>
      <c r="AM951" s="22">
        <v>0.170089330916597</v>
      </c>
    </row>
    <row r="952" spans="1:39" ht="13.5">
      <c r="A952" s="46" t="s">
        <v>1906</v>
      </c>
      <c r="B952" s="47" t="s">
        <v>27</v>
      </c>
      <c r="C952" s="13" t="s">
        <v>385</v>
      </c>
      <c r="D952" s="14" t="s">
        <v>818</v>
      </c>
      <c r="E952" s="15" t="s">
        <v>36</v>
      </c>
      <c r="F952" s="16">
        <v>36767</v>
      </c>
      <c r="G952" s="16">
        <v>36767</v>
      </c>
      <c r="H952" s="17">
        <v>0.3958333333333333</v>
      </c>
      <c r="I952" s="18">
        <v>2000.663643623089</v>
      </c>
      <c r="J952" s="3" t="s">
        <v>1164</v>
      </c>
      <c r="K952" s="19" t="s">
        <v>1907</v>
      </c>
      <c r="L952" s="19" t="s">
        <v>1908</v>
      </c>
      <c r="M952" s="19">
        <v>2300</v>
      </c>
      <c r="N952" s="4">
        <v>1.55</v>
      </c>
      <c r="O952" s="13">
        <v>2190</v>
      </c>
      <c r="P952" s="4">
        <v>51.5667</v>
      </c>
      <c r="Q952" s="4">
        <v>14.012</v>
      </c>
      <c r="R952" s="4">
        <v>11.5052</v>
      </c>
      <c r="S952" s="4">
        <v>6.4541</v>
      </c>
      <c r="T952" s="4">
        <v>11.1021</v>
      </c>
      <c r="U952" s="4">
        <v>2.201</v>
      </c>
      <c r="V952" s="20">
        <v>0.3988</v>
      </c>
      <c r="W952" s="20">
        <v>2.4701</v>
      </c>
      <c r="X952" s="4">
        <v>0.2172</v>
      </c>
      <c r="Y952" s="4">
        <v>0.1802</v>
      </c>
      <c r="Z952" s="4">
        <v>100.1074</v>
      </c>
      <c r="AA952" s="21">
        <v>140.85</v>
      </c>
      <c r="AB952" s="21">
        <v>1145.12241</v>
      </c>
      <c r="AC952" s="13">
        <v>2190</v>
      </c>
      <c r="AD952" s="22">
        <v>51.1650071480525</v>
      </c>
      <c r="AE952" s="22">
        <v>13.4433548192922</v>
      </c>
      <c r="AF952" s="22">
        <v>11.2838905470141</v>
      </c>
      <c r="AG952" s="22">
        <v>7.92555993077675</v>
      </c>
      <c r="AH952" s="22">
        <v>10.8349426901758</v>
      </c>
      <c r="AI952" s="22">
        <v>2.15695618369241</v>
      </c>
      <c r="AJ952" s="23">
        <v>0.39126181936746</v>
      </c>
      <c r="AK952" s="23">
        <v>2.37766797923303</v>
      </c>
      <c r="AL952" s="22">
        <v>0.250808858568885</v>
      </c>
      <c r="AM952" s="22">
        <v>0.170550023826842</v>
      </c>
    </row>
    <row r="953" spans="1:39" ht="13.5">
      <c r="A953" s="46" t="s">
        <v>1909</v>
      </c>
      <c r="B953" s="47" t="s">
        <v>27</v>
      </c>
      <c r="C953" s="13" t="s">
        <v>385</v>
      </c>
      <c r="D953" s="14" t="s">
        <v>818</v>
      </c>
      <c r="E953" s="15" t="s">
        <v>36</v>
      </c>
      <c r="F953" s="16">
        <v>36774</v>
      </c>
      <c r="G953" s="16">
        <v>36774</v>
      </c>
      <c r="H953" s="17">
        <v>0.5416666666666666</v>
      </c>
      <c r="I953" s="18">
        <v>2000.6832078485056</v>
      </c>
      <c r="J953" s="3" t="s">
        <v>1164</v>
      </c>
      <c r="K953" s="19" t="s">
        <v>1910</v>
      </c>
      <c r="L953" s="19" t="s">
        <v>1911</v>
      </c>
      <c r="M953" s="19">
        <v>2275</v>
      </c>
      <c r="N953" s="4">
        <v>1.65</v>
      </c>
      <c r="O953" s="13">
        <v>2191</v>
      </c>
      <c r="P953" s="4">
        <v>52.2387</v>
      </c>
      <c r="Q953" s="4">
        <v>13.9598</v>
      </c>
      <c r="R953" s="4">
        <v>11.2902</v>
      </c>
      <c r="S953" s="4">
        <v>6.6227</v>
      </c>
      <c r="T953" s="4">
        <v>11.1127</v>
      </c>
      <c r="U953" s="4">
        <v>2.2674</v>
      </c>
      <c r="V953" s="20">
        <v>0.3999</v>
      </c>
      <c r="W953" s="20">
        <v>2.48</v>
      </c>
      <c r="X953" s="4">
        <v>0.2379</v>
      </c>
      <c r="Y953" s="4">
        <v>0.1841</v>
      </c>
      <c r="Z953" s="4">
        <v>100.7934</v>
      </c>
      <c r="AA953" s="21">
        <v>135</v>
      </c>
      <c r="AB953" s="21">
        <v>1148.6012699999999</v>
      </c>
      <c r="AC953" s="13">
        <v>2191</v>
      </c>
      <c r="AD953" s="22">
        <v>51.2472577692853</v>
      </c>
      <c r="AE953" s="22">
        <v>13.5654505859873</v>
      </c>
      <c r="AF953" s="22">
        <v>11.2116137942344</v>
      </c>
      <c r="AG953" s="22">
        <v>7.75742803880161</v>
      </c>
      <c r="AH953" s="22">
        <v>10.8523604687898</v>
      </c>
      <c r="AI953" s="22">
        <v>2.17047209375796</v>
      </c>
      <c r="AJ953" s="23">
        <v>0.391890794706299</v>
      </c>
      <c r="AK953" s="23">
        <v>2.39153869589998</v>
      </c>
      <c r="AL953" s="22">
        <v>0.241163565973107</v>
      </c>
      <c r="AM953" s="22">
        <v>0.170824192564284</v>
      </c>
    </row>
    <row r="954" spans="1:39" ht="13.5">
      <c r="A954" s="43" t="s">
        <v>1912</v>
      </c>
      <c r="B954" s="47" t="s">
        <v>120</v>
      </c>
      <c r="C954" s="13" t="s">
        <v>385</v>
      </c>
      <c r="D954" s="14" t="s">
        <v>906</v>
      </c>
      <c r="E954" s="15" t="s">
        <v>1233</v>
      </c>
      <c r="F954" s="16">
        <v>36794</v>
      </c>
      <c r="G954" s="16">
        <v>36794</v>
      </c>
      <c r="H954" s="17">
        <v>0.125</v>
      </c>
      <c r="I954" s="18">
        <v>2000.736824093087</v>
      </c>
      <c r="J954" s="3" t="s">
        <v>102</v>
      </c>
      <c r="K954" s="19" t="s">
        <v>1913</v>
      </c>
      <c r="L954" s="19" t="s">
        <v>1914</v>
      </c>
      <c r="M954" s="19">
        <v>2300</v>
      </c>
      <c r="N954" s="4"/>
      <c r="O954" s="13">
        <v>2193</v>
      </c>
      <c r="P954" s="4">
        <v>52.1252</v>
      </c>
      <c r="Q954" s="4">
        <v>13.9098</v>
      </c>
      <c r="R954" s="4">
        <v>11.2501</v>
      </c>
      <c r="S954" s="4">
        <v>6.6747</v>
      </c>
      <c r="T954" s="4">
        <v>11.0731</v>
      </c>
      <c r="U954" s="4">
        <v>2.2683</v>
      </c>
      <c r="V954" s="20">
        <v>0.4031</v>
      </c>
      <c r="W954" s="20">
        <v>2.4333</v>
      </c>
      <c r="X954" s="4">
        <v>0.2267</v>
      </c>
      <c r="Y954" s="4">
        <v>0.1553</v>
      </c>
      <c r="Z954" s="4">
        <v>100.5196</v>
      </c>
      <c r="AA954" s="21">
        <v>137.7</v>
      </c>
      <c r="AB954" s="21">
        <v>1148.16147</v>
      </c>
      <c r="AC954" s="13" t="s">
        <v>34</v>
      </c>
      <c r="AD954" s="22">
        <v>0</v>
      </c>
      <c r="AE954" s="22">
        <v>0</v>
      </c>
      <c r="AF954" s="22">
        <v>0</v>
      </c>
      <c r="AG954" s="22">
        <v>0</v>
      </c>
      <c r="AH954" s="22">
        <v>0</v>
      </c>
      <c r="AI954" s="22">
        <v>0</v>
      </c>
      <c r="AJ954" s="23">
        <v>0</v>
      </c>
      <c r="AK954" s="23">
        <v>0</v>
      </c>
      <c r="AL954" s="22">
        <v>0</v>
      </c>
      <c r="AM954" s="22">
        <v>0</v>
      </c>
    </row>
    <row r="955" spans="1:39" ht="13.5">
      <c r="A955" s="46" t="s">
        <v>1915</v>
      </c>
      <c r="B955" s="47" t="s">
        <v>27</v>
      </c>
      <c r="C955" s="13" t="s">
        <v>385</v>
      </c>
      <c r="D955" s="14" t="s">
        <v>818</v>
      </c>
      <c r="E955" s="15" t="s">
        <v>36</v>
      </c>
      <c r="F955" s="16">
        <v>36794</v>
      </c>
      <c r="G955" s="16">
        <v>36794</v>
      </c>
      <c r="H955" s="17">
        <v>0.375</v>
      </c>
      <c r="I955" s="18">
        <v>2000.7375085557837</v>
      </c>
      <c r="J955" s="3" t="s">
        <v>1164</v>
      </c>
      <c r="K955" s="19" t="s">
        <v>1916</v>
      </c>
      <c r="L955" s="19" t="s">
        <v>1917</v>
      </c>
      <c r="M955" s="19">
        <v>2300</v>
      </c>
      <c r="N955" s="4">
        <v>1.55</v>
      </c>
      <c r="O955" s="13">
        <v>2194</v>
      </c>
      <c r="P955" s="4">
        <v>52.1985</v>
      </c>
      <c r="Q955" s="4">
        <v>13.9355</v>
      </c>
      <c r="R955" s="4">
        <v>11.2319</v>
      </c>
      <c r="S955" s="4">
        <v>6.6412</v>
      </c>
      <c r="T955" s="4">
        <v>11.0899</v>
      </c>
      <c r="U955" s="4">
        <v>2.3063</v>
      </c>
      <c r="V955" s="20">
        <v>0.3975</v>
      </c>
      <c r="W955" s="20">
        <v>2.4362</v>
      </c>
      <c r="X955" s="4">
        <v>0.2076</v>
      </c>
      <c r="Y955" s="4">
        <v>0.1649</v>
      </c>
      <c r="Z955" s="4">
        <v>100.6095</v>
      </c>
      <c r="AA955" s="21">
        <v>180.45</v>
      </c>
      <c r="AB955" s="21">
        <v>1148.88312</v>
      </c>
      <c r="AC955" s="13">
        <v>2194</v>
      </c>
      <c r="AD955" s="22">
        <v>51.175275317964</v>
      </c>
      <c r="AE955" s="22">
        <v>13.4460527306023</v>
      </c>
      <c r="AF955" s="22">
        <v>11.2861550811529</v>
      </c>
      <c r="AG955" s="22">
        <v>7.92715049042972</v>
      </c>
      <c r="AH955" s="22">
        <v>10.8371171261571</v>
      </c>
      <c r="AI955" s="22">
        <v>2.14735468981261</v>
      </c>
      <c r="AJ955" s="23">
        <v>0.391340340666784</v>
      </c>
      <c r="AK955" s="23">
        <v>2.37814514712892</v>
      </c>
      <c r="AL955" s="22">
        <v>0.240824825025713</v>
      </c>
      <c r="AM955" s="22">
        <v>0.17058425105988</v>
      </c>
    </row>
    <row r="956" spans="1:39" ht="13.5">
      <c r="A956" s="46" t="s">
        <v>1918</v>
      </c>
      <c r="B956" s="47" t="s">
        <v>27</v>
      </c>
      <c r="C956" s="13" t="s">
        <v>385</v>
      </c>
      <c r="D956" s="14" t="s">
        <v>818</v>
      </c>
      <c r="E956" s="15" t="s">
        <v>36</v>
      </c>
      <c r="F956" s="16">
        <v>36802</v>
      </c>
      <c r="G956" s="16">
        <v>36802</v>
      </c>
      <c r="H956" s="17">
        <v>0.4375</v>
      </c>
      <c r="I956" s="18">
        <v>2000.759582477755</v>
      </c>
      <c r="J956" s="3" t="s">
        <v>1164</v>
      </c>
      <c r="K956" s="19" t="s">
        <v>1907</v>
      </c>
      <c r="L956" s="19" t="s">
        <v>1908</v>
      </c>
      <c r="M956" s="19">
        <v>2300</v>
      </c>
      <c r="N956" s="4">
        <v>1.55</v>
      </c>
      <c r="O956" s="13" t="s">
        <v>34</v>
      </c>
      <c r="P956" s="4"/>
      <c r="Q956" s="4"/>
      <c r="R956" s="4"/>
      <c r="S956" s="4"/>
      <c r="T956" s="4"/>
      <c r="U956" s="4"/>
      <c r="V956" s="20"/>
      <c r="W956" s="20"/>
      <c r="X956" s="4"/>
      <c r="Y956" s="4"/>
      <c r="Z956" s="4"/>
      <c r="AA956" s="21" t="s">
        <v>34</v>
      </c>
      <c r="AB956" s="21" t="s">
        <v>34</v>
      </c>
      <c r="AC956" s="13">
        <v>2195</v>
      </c>
      <c r="AD956" s="22">
        <v>51.0135459505768</v>
      </c>
      <c r="AE956" s="22">
        <v>13.3296691776556</v>
      </c>
      <c r="AF956" s="22">
        <v>11.6333134290303</v>
      </c>
      <c r="AG956" s="22">
        <v>7.84746689180778</v>
      </c>
      <c r="AH956" s="22">
        <v>10.8240922645625</v>
      </c>
      <c r="AI956" s="22">
        <v>2.15479614526012</v>
      </c>
      <c r="AJ956" s="23">
        <v>0.390869998442533</v>
      </c>
      <c r="AK956" s="23">
        <v>2.36526460595995</v>
      </c>
      <c r="AL956" s="22">
        <v>0.260579998961689</v>
      </c>
      <c r="AM956" s="22">
        <v>0.180401537742708</v>
      </c>
    </row>
    <row r="957" spans="1:39" ht="13.5">
      <c r="A957" s="46" t="s">
        <v>1919</v>
      </c>
      <c r="B957" s="47" t="s">
        <v>27</v>
      </c>
      <c r="C957" s="13" t="s">
        <v>385</v>
      </c>
      <c r="D957" s="14" t="s">
        <v>818</v>
      </c>
      <c r="E957" s="15" t="s">
        <v>36</v>
      </c>
      <c r="F957" s="16">
        <v>36804</v>
      </c>
      <c r="G957" s="16">
        <v>36804</v>
      </c>
      <c r="H957" s="17">
        <v>0.59375</v>
      </c>
      <c r="I957" s="18">
        <v>2000.7654859685147</v>
      </c>
      <c r="J957" s="3" t="s">
        <v>1164</v>
      </c>
      <c r="K957" s="19" t="s">
        <v>1907</v>
      </c>
      <c r="L957" s="19" t="s">
        <v>1908</v>
      </c>
      <c r="M957" s="19">
        <v>2300</v>
      </c>
      <c r="N957" s="4">
        <v>1.55</v>
      </c>
      <c r="O957" s="13">
        <v>2196</v>
      </c>
      <c r="P957" s="4">
        <v>52.2337</v>
      </c>
      <c r="Q957" s="4">
        <v>13.948</v>
      </c>
      <c r="R957" s="4">
        <v>11.2589</v>
      </c>
      <c r="S957" s="4">
        <v>6.6199</v>
      </c>
      <c r="T957" s="4">
        <v>11.1003</v>
      </c>
      <c r="U957" s="4">
        <v>2.2864</v>
      </c>
      <c r="V957" s="20">
        <v>0.3966</v>
      </c>
      <c r="W957" s="20">
        <v>2.4559</v>
      </c>
      <c r="X957" s="4">
        <v>0.2277</v>
      </c>
      <c r="Y957" s="4">
        <v>0.176</v>
      </c>
      <c r="Z957" s="4">
        <v>100.7034</v>
      </c>
      <c r="AA957" s="21">
        <v>136.35</v>
      </c>
      <c r="AB957" s="21">
        <v>1148.45499</v>
      </c>
      <c r="AC957" s="13">
        <v>2196</v>
      </c>
      <c r="AD957" s="22">
        <v>51.1542431337009</v>
      </c>
      <c r="AE957" s="22">
        <v>13.3927447574453</v>
      </c>
      <c r="AF957" s="22">
        <v>11.3259320796516</v>
      </c>
      <c r="AG957" s="22">
        <v>7.94501925836417</v>
      </c>
      <c r="AH957" s="22">
        <v>10.8753115323616</v>
      </c>
      <c r="AI957" s="22">
        <v>2.11464390907031</v>
      </c>
      <c r="AJ957" s="23">
        <v>0.392719583113058</v>
      </c>
      <c r="AK957" s="23">
        <v>2.36638723157868</v>
      </c>
      <c r="AL957" s="22">
        <v>0.261813055408705</v>
      </c>
      <c r="AM957" s="22">
        <v>0.171185459305692</v>
      </c>
    </row>
    <row r="958" spans="1:39" ht="13.5">
      <c r="A958" s="43" t="s">
        <v>1920</v>
      </c>
      <c r="B958" s="47" t="s">
        <v>27</v>
      </c>
      <c r="C958" s="13" t="s">
        <v>385</v>
      </c>
      <c r="D958" s="14" t="s">
        <v>818</v>
      </c>
      <c r="E958" s="15" t="s">
        <v>36</v>
      </c>
      <c r="F958" s="16">
        <v>36811</v>
      </c>
      <c r="G958" s="16">
        <v>36811</v>
      </c>
      <c r="H958" s="17">
        <v>0.3958333333333333</v>
      </c>
      <c r="I958" s="18">
        <v>2000.7841090577228</v>
      </c>
      <c r="J958" s="3" t="s">
        <v>1164</v>
      </c>
      <c r="K958" s="19" t="s">
        <v>1921</v>
      </c>
      <c r="L958" s="19" t="s">
        <v>1922</v>
      </c>
      <c r="M958" s="19">
        <v>2000</v>
      </c>
      <c r="N958" s="4">
        <v>4.31</v>
      </c>
      <c r="O958" s="13" t="s">
        <v>34</v>
      </c>
      <c r="P958" s="4"/>
      <c r="Q958" s="4"/>
      <c r="R958" s="4"/>
      <c r="S958" s="4"/>
      <c r="T958" s="4"/>
      <c r="U958" s="4"/>
      <c r="V958" s="20"/>
      <c r="W958" s="20"/>
      <c r="X958" s="4"/>
      <c r="Y958" s="4"/>
      <c r="Z958" s="4"/>
      <c r="AA958" s="21" t="s">
        <v>34</v>
      </c>
      <c r="AB958" s="21" t="s">
        <v>34</v>
      </c>
      <c r="AC958" s="13">
        <v>2197</v>
      </c>
      <c r="AD958" s="22">
        <v>51.3605015673981</v>
      </c>
      <c r="AE958" s="22">
        <v>13.4420062695925</v>
      </c>
      <c r="AF958" s="22">
        <v>11.2827586206897</v>
      </c>
      <c r="AG958" s="22">
        <v>7.60376175548589</v>
      </c>
      <c r="AH958" s="22">
        <v>10.9341692789969</v>
      </c>
      <c r="AI958" s="22">
        <v>2.15673981191223</v>
      </c>
      <c r="AJ958" s="23">
        <v>0.391222570532915</v>
      </c>
      <c r="AK958" s="23">
        <v>2.3974921630094</v>
      </c>
      <c r="AL958" s="22">
        <v>0.260815047021944</v>
      </c>
      <c r="AM958" s="22">
        <v>0.170532915360502</v>
      </c>
    </row>
    <row r="959" spans="1:39" ht="13.5">
      <c r="A959" s="46" t="s">
        <v>1923</v>
      </c>
      <c r="B959" s="47" t="s">
        <v>27</v>
      </c>
      <c r="C959" s="13" t="s">
        <v>385</v>
      </c>
      <c r="D959" s="14" t="s">
        <v>818</v>
      </c>
      <c r="E959" s="15" t="s">
        <v>36</v>
      </c>
      <c r="F959" s="16">
        <v>36826</v>
      </c>
      <c r="G959" s="16">
        <v>36826</v>
      </c>
      <c r="H959" s="17">
        <v>0.5</v>
      </c>
      <c r="I959" s="18">
        <v>2000.8254620123203</v>
      </c>
      <c r="J959" s="3" t="s">
        <v>1164</v>
      </c>
      <c r="K959" s="19" t="s">
        <v>1924</v>
      </c>
      <c r="L959" s="19" t="s">
        <v>1925</v>
      </c>
      <c r="M959" s="19">
        <v>1750</v>
      </c>
      <c r="N959" s="4">
        <v>5.53</v>
      </c>
      <c r="O959" s="13">
        <v>2198</v>
      </c>
      <c r="P959" s="4">
        <v>51.8358</v>
      </c>
      <c r="Q959" s="4">
        <v>13.9417</v>
      </c>
      <c r="R959" s="4">
        <v>11.1927</v>
      </c>
      <c r="S959" s="4">
        <v>6.5891</v>
      </c>
      <c r="T959" s="4">
        <v>11.0663</v>
      </c>
      <c r="U959" s="4">
        <v>2.2573</v>
      </c>
      <c r="V959" s="20">
        <v>0.3944</v>
      </c>
      <c r="W959" s="20">
        <v>2.4135</v>
      </c>
      <c r="X959" s="4">
        <v>0.2211</v>
      </c>
      <c r="Y959" s="4">
        <v>0.1645</v>
      </c>
      <c r="Z959" s="4">
        <v>100.0764</v>
      </c>
      <c r="AA959" s="21">
        <v>125.55</v>
      </c>
      <c r="AB959" s="21">
        <v>1151.4179100000001</v>
      </c>
      <c r="AC959" s="13">
        <v>2198</v>
      </c>
      <c r="AD959" s="22">
        <v>51.2064110426625</v>
      </c>
      <c r="AE959" s="22">
        <v>13.5016904116395</v>
      </c>
      <c r="AF959" s="22">
        <v>11.3388996302337</v>
      </c>
      <c r="AG959" s="22">
        <v>7.69096290855615</v>
      </c>
      <c r="AH959" s="22">
        <v>10.9013648508793</v>
      </c>
      <c r="AI959" s="22">
        <v>2.1702717180191</v>
      </c>
      <c r="AJ959" s="23">
        <v>0.390048834114031</v>
      </c>
      <c r="AK959" s="23">
        <v>2.38029801331127</v>
      </c>
      <c r="AL959" s="22">
        <v>0.250031303919251</v>
      </c>
      <c r="AM959" s="22">
        <v>0.17002128666509</v>
      </c>
    </row>
    <row r="960" spans="1:39" ht="13.5">
      <c r="A960" s="46" t="s">
        <v>1926</v>
      </c>
      <c r="B960" s="47" t="s">
        <v>27</v>
      </c>
      <c r="C960" s="13" t="s">
        <v>385</v>
      </c>
      <c r="D960" s="14" t="s">
        <v>818</v>
      </c>
      <c r="E960" s="15" t="s">
        <v>36</v>
      </c>
      <c r="F960" s="16">
        <v>11265</v>
      </c>
      <c r="G960" s="16">
        <v>36833</v>
      </c>
      <c r="H960" s="17">
        <v>0.3854166666666667</v>
      </c>
      <c r="I960" s="18">
        <v>2000.8443132557609</v>
      </c>
      <c r="J960" s="3" t="s">
        <v>1164</v>
      </c>
      <c r="K960" s="19" t="s">
        <v>1891</v>
      </c>
      <c r="L960" s="19" t="s">
        <v>1892</v>
      </c>
      <c r="M960" s="19">
        <v>1995</v>
      </c>
      <c r="N960" s="4">
        <v>4.43</v>
      </c>
      <c r="O960" s="13" t="s">
        <v>34</v>
      </c>
      <c r="P960" s="4"/>
      <c r="Q960" s="4"/>
      <c r="R960" s="4"/>
      <c r="S960" s="4"/>
      <c r="T960" s="4"/>
      <c r="U960" s="4"/>
      <c r="V960" s="20"/>
      <c r="W960" s="20"/>
      <c r="X960" s="4"/>
      <c r="Y960" s="4"/>
      <c r="Z960" s="4"/>
      <c r="AA960" s="21" t="s">
        <v>34</v>
      </c>
      <c r="AB960" s="21" t="s">
        <v>34</v>
      </c>
      <c r="AC960" s="13">
        <v>2199</v>
      </c>
      <c r="AD960" s="22">
        <v>51.3065086975075</v>
      </c>
      <c r="AE960" s="22">
        <v>13.4541529656869</v>
      </c>
      <c r="AF960" s="22">
        <v>11.2929541404152</v>
      </c>
      <c r="AG960" s="22">
        <v>7.7511985742614</v>
      </c>
      <c r="AH960" s="22">
        <v>10.8436456738372</v>
      </c>
      <c r="AI960" s="22">
        <v>2.15868872210648</v>
      </c>
      <c r="AJ960" s="23">
        <v>0.391576093777454</v>
      </c>
      <c r="AK960" s="23">
        <v>2.37957780064761</v>
      </c>
      <c r="AL960" s="22">
        <v>0.251010316524009</v>
      </c>
      <c r="AM960" s="22">
        <v>0.170687015236326</v>
      </c>
    </row>
    <row r="961" spans="1:39" ht="13.5">
      <c r="A961" s="46" t="s">
        <v>1927</v>
      </c>
      <c r="B961" s="47" t="s">
        <v>27</v>
      </c>
      <c r="C961" s="13" t="s">
        <v>385</v>
      </c>
      <c r="D961" s="14" t="s">
        <v>818</v>
      </c>
      <c r="E961" s="15" t="s">
        <v>36</v>
      </c>
      <c r="F961" s="16">
        <v>36839</v>
      </c>
      <c r="G961" s="16">
        <v>36839</v>
      </c>
      <c r="H961" s="17">
        <v>0.40625</v>
      </c>
      <c r="I961" s="18">
        <v>2000.8607973990418</v>
      </c>
      <c r="J961" s="3" t="s">
        <v>1164</v>
      </c>
      <c r="K961" s="19" t="s">
        <v>1891</v>
      </c>
      <c r="L961" s="19" t="s">
        <v>1892</v>
      </c>
      <c r="M961" s="19">
        <v>1995</v>
      </c>
      <c r="N961" s="4">
        <v>4.43</v>
      </c>
      <c r="O961" s="13">
        <v>2200</v>
      </c>
      <c r="P961" s="4">
        <v>51.5886</v>
      </c>
      <c r="Q961" s="4">
        <v>13.6362</v>
      </c>
      <c r="R961" s="4">
        <v>11.4519</v>
      </c>
      <c r="S961" s="4">
        <v>6.6224</v>
      </c>
      <c r="T961" s="4">
        <v>10.8457</v>
      </c>
      <c r="U961" s="4">
        <v>2.2813</v>
      </c>
      <c r="V961" s="20">
        <v>0.4093</v>
      </c>
      <c r="W961" s="20">
        <v>2.5354</v>
      </c>
      <c r="X961" s="4">
        <v>0.2312</v>
      </c>
      <c r="Y961" s="4">
        <v>0.1726</v>
      </c>
      <c r="Z961" s="4">
        <v>99.7746</v>
      </c>
      <c r="AA961" s="21" t="s">
        <v>34</v>
      </c>
      <c r="AB961" s="21">
        <v>1151.09724</v>
      </c>
      <c r="AC961" s="13">
        <v>2200</v>
      </c>
      <c r="AD961" s="22">
        <v>51.25504651571</v>
      </c>
      <c r="AE961" s="22">
        <v>13.440657990421</v>
      </c>
      <c r="AF961" s="22">
        <v>11.2816269214373</v>
      </c>
      <c r="AG961" s="22">
        <v>7.8437272750069</v>
      </c>
      <c r="AH961" s="22">
        <v>10.832769126608</v>
      </c>
      <c r="AI961" s="22">
        <v>2.14649314175381</v>
      </c>
      <c r="AJ961" s="23">
        <v>0.391183329571955</v>
      </c>
      <c r="AK961" s="23">
        <v>2.38722134456732</v>
      </c>
      <c r="AL961" s="22">
        <v>0.250758544597407</v>
      </c>
      <c r="AM961" s="22">
        <v>0.170515810326237</v>
      </c>
    </row>
    <row r="962" spans="1:39" ht="13.5">
      <c r="A962" s="43" t="s">
        <v>1928</v>
      </c>
      <c r="B962" s="47" t="s">
        <v>27</v>
      </c>
      <c r="C962" s="13" t="s">
        <v>385</v>
      </c>
      <c r="D962" s="14" t="s">
        <v>818</v>
      </c>
      <c r="E962" s="15" t="s">
        <v>36</v>
      </c>
      <c r="F962" s="16">
        <v>36860</v>
      </c>
      <c r="G962" s="16">
        <v>36860</v>
      </c>
      <c r="H962" s="17">
        <v>0.4895833333333333</v>
      </c>
      <c r="I962" s="18">
        <v>2000.9185204198038</v>
      </c>
      <c r="J962" s="3" t="s">
        <v>1164</v>
      </c>
      <c r="K962" s="19" t="s">
        <v>1907</v>
      </c>
      <c r="L962" s="19" t="s">
        <v>1908</v>
      </c>
      <c r="M962" s="19">
        <v>2300</v>
      </c>
      <c r="N962" s="4">
        <v>1.55</v>
      </c>
      <c r="O962" s="13" t="s">
        <v>34</v>
      </c>
      <c r="P962" s="4"/>
      <c r="Q962" s="4"/>
      <c r="R962" s="4"/>
      <c r="S962" s="4"/>
      <c r="T962" s="4"/>
      <c r="U962" s="4"/>
      <c r="V962" s="20"/>
      <c r="W962" s="20"/>
      <c r="X962" s="4"/>
      <c r="Y962" s="4"/>
      <c r="Z962" s="4"/>
      <c r="AA962" s="21" t="s">
        <v>34</v>
      </c>
      <c r="AB962" s="21" t="s">
        <v>34</v>
      </c>
      <c r="AC962" s="13">
        <v>2202</v>
      </c>
      <c r="AD962" s="22">
        <v>51.2499059749768</v>
      </c>
      <c r="AE962" s="22">
        <v>13.4393099816965</v>
      </c>
      <c r="AF962" s="22">
        <v>11.2804954491889</v>
      </c>
      <c r="AG962" s="22">
        <v>7.83291126545145</v>
      </c>
      <c r="AH962" s="22">
        <v>10.8316826718151</v>
      </c>
      <c r="AI962" s="22">
        <v>2.15630719855578</v>
      </c>
      <c r="AJ962" s="23">
        <v>0.39114409648221</v>
      </c>
      <c r="AK962" s="23">
        <v>2.38698192212221</v>
      </c>
      <c r="AL962" s="22">
        <v>0.26076273098814</v>
      </c>
      <c r="AM962" s="22">
        <v>0.170498708723015</v>
      </c>
    </row>
    <row r="963" spans="1:39" ht="13.5">
      <c r="A963" s="46" t="s">
        <v>1929</v>
      </c>
      <c r="B963" s="47" t="s">
        <v>27</v>
      </c>
      <c r="C963" s="13" t="s">
        <v>385</v>
      </c>
      <c r="D963" s="14" t="s">
        <v>818</v>
      </c>
      <c r="E963" s="15" t="s">
        <v>36</v>
      </c>
      <c r="F963" s="16">
        <v>36868</v>
      </c>
      <c r="G963" s="16">
        <v>36868</v>
      </c>
      <c r="H963" s="17">
        <v>0.5104166666666666</v>
      </c>
      <c r="I963" s="18">
        <v>2000.9404802646588</v>
      </c>
      <c r="J963" s="3" t="s">
        <v>1164</v>
      </c>
      <c r="K963" s="19" t="s">
        <v>1907</v>
      </c>
      <c r="L963" s="19" t="s">
        <v>1908</v>
      </c>
      <c r="M963" s="19">
        <v>2300</v>
      </c>
      <c r="N963" s="4">
        <v>1.55</v>
      </c>
      <c r="O963" s="13" t="s">
        <v>34</v>
      </c>
      <c r="P963" s="4"/>
      <c r="Q963" s="4"/>
      <c r="R963" s="4"/>
      <c r="S963" s="4"/>
      <c r="T963" s="4"/>
      <c r="U963" s="4"/>
      <c r="V963" s="20"/>
      <c r="W963" s="20"/>
      <c r="X963" s="4"/>
      <c r="Y963" s="4"/>
      <c r="Z963" s="4"/>
      <c r="AA963" s="21" t="s">
        <v>34</v>
      </c>
      <c r="AB963" s="21" t="s">
        <v>34</v>
      </c>
      <c r="AC963" s="13">
        <v>2203</v>
      </c>
      <c r="AD963" s="22">
        <v>51.208829003398</v>
      </c>
      <c r="AE963" s="22">
        <v>13.4285383296582</v>
      </c>
      <c r="AF963" s="22">
        <v>11.361625726995</v>
      </c>
      <c r="AG963" s="22">
        <v>7.66629240461829</v>
      </c>
      <c r="AH963" s="22">
        <v>10.9232140144235</v>
      </c>
      <c r="AI963" s="22">
        <v>2.19466410014563</v>
      </c>
      <c r="AJ963" s="23">
        <v>0.400851890437558</v>
      </c>
      <c r="AK963" s="23">
        <v>2.39509004536441</v>
      </c>
      <c r="AL963" s="22">
        <v>0.250532431523474</v>
      </c>
      <c r="AM963" s="22">
        <v>0.170362053435962</v>
      </c>
    </row>
    <row r="964" spans="1:39" ht="13.5">
      <c r="A964" s="46" t="s">
        <v>1930</v>
      </c>
      <c r="B964" s="47" t="s">
        <v>27</v>
      </c>
      <c r="C964" s="13" t="s">
        <v>385</v>
      </c>
      <c r="D964" s="14" t="s">
        <v>818</v>
      </c>
      <c r="E964" s="15" t="s">
        <v>36</v>
      </c>
      <c r="F964" s="16">
        <v>36875</v>
      </c>
      <c r="G964" s="16">
        <v>36875</v>
      </c>
      <c r="H964" s="17">
        <v>0.5555555555555556</v>
      </c>
      <c r="I964" s="18">
        <v>2000.9597688037113</v>
      </c>
      <c r="J964" s="3" t="s">
        <v>1164</v>
      </c>
      <c r="K964" s="19" t="s">
        <v>1907</v>
      </c>
      <c r="L964" s="19" t="s">
        <v>1908</v>
      </c>
      <c r="M964" s="19">
        <v>2300</v>
      </c>
      <c r="N964" s="4">
        <v>1.55</v>
      </c>
      <c r="O964" s="13">
        <v>2204</v>
      </c>
      <c r="P964" s="4">
        <v>51.5615</v>
      </c>
      <c r="Q964" s="4">
        <v>13.8136</v>
      </c>
      <c r="R964" s="4">
        <v>11.2841</v>
      </c>
      <c r="S964" s="4">
        <v>6.4348</v>
      </c>
      <c r="T964" s="4">
        <v>11.0325</v>
      </c>
      <c r="U964" s="4">
        <v>2.3359</v>
      </c>
      <c r="V964" s="20">
        <v>0.4037</v>
      </c>
      <c r="W964" s="20">
        <v>2.5499</v>
      </c>
      <c r="X964" s="4">
        <v>0.2297</v>
      </c>
      <c r="Y964" s="4">
        <v>0.1681</v>
      </c>
      <c r="Z964" s="4">
        <v>99.8138</v>
      </c>
      <c r="AA964" s="21">
        <v>142.65</v>
      </c>
      <c r="AB964" s="21">
        <v>1144.73448</v>
      </c>
      <c r="AC964" s="13">
        <v>2204</v>
      </c>
      <c r="AD964" s="22">
        <v>51.3834878911255</v>
      </c>
      <c r="AE964" s="22">
        <v>13.7222959865189</v>
      </c>
      <c r="AF964" s="22">
        <v>11.1756782420076</v>
      </c>
      <c r="AG964" s="22">
        <v>7.22173387319717</v>
      </c>
      <c r="AH964" s="22">
        <v>11.017901886986</v>
      </c>
      <c r="AI964" s="22">
        <v>2.20358037739719</v>
      </c>
      <c r="AJ964" s="23">
        <v>0.400650977708581</v>
      </c>
      <c r="AK964" s="23">
        <v>2.44397096402234</v>
      </c>
      <c r="AL964" s="22">
        <v>0.260423135510578</v>
      </c>
      <c r="AM964" s="22">
        <v>0.170276665526147</v>
      </c>
    </row>
    <row r="965" spans="1:39" ht="13.5">
      <c r="A965" s="46" t="s">
        <v>1931</v>
      </c>
      <c r="B965" s="47" t="s">
        <v>27</v>
      </c>
      <c r="C965" s="13" t="s">
        <v>385</v>
      </c>
      <c r="D965" s="14" t="s">
        <v>818</v>
      </c>
      <c r="E965" s="15" t="s">
        <v>36</v>
      </c>
      <c r="F965" s="16">
        <v>36881</v>
      </c>
      <c r="G965" s="16">
        <v>36881</v>
      </c>
      <c r="H965" s="17">
        <v>0.3333333333333333</v>
      </c>
      <c r="I965" s="18">
        <v>2000.9755874971481</v>
      </c>
      <c r="J965" s="3" t="s">
        <v>1164</v>
      </c>
      <c r="K965" s="19" t="s">
        <v>1907</v>
      </c>
      <c r="L965" s="19" t="s">
        <v>1908</v>
      </c>
      <c r="M965" s="19">
        <v>2300</v>
      </c>
      <c r="N965" s="4">
        <v>1.55</v>
      </c>
      <c r="O965" s="13" t="s">
        <v>34</v>
      </c>
      <c r="P965" s="4"/>
      <c r="Q965" s="4"/>
      <c r="R965" s="4"/>
      <c r="S965" s="4"/>
      <c r="T965" s="4"/>
      <c r="U965" s="4"/>
      <c r="V965" s="20"/>
      <c r="W965" s="20"/>
      <c r="X965" s="4"/>
      <c r="Y965" s="4"/>
      <c r="Z965" s="4"/>
      <c r="AA965" s="21" t="s">
        <v>34</v>
      </c>
      <c r="AB965" s="21" t="s">
        <v>34</v>
      </c>
      <c r="AC965" s="13">
        <v>2205</v>
      </c>
      <c r="AD965" s="22">
        <v>51.2217692519321</v>
      </c>
      <c r="AE965" s="22">
        <v>13.5057399394743</v>
      </c>
      <c r="AF965" s="22">
        <v>11.2522822199435</v>
      </c>
      <c r="AG965" s="22">
        <v>7.71327814321086</v>
      </c>
      <c r="AH965" s="22">
        <v>10.9046344696496</v>
      </c>
      <c r="AI965" s="22">
        <v>2.18092689392992</v>
      </c>
      <c r="AJ965" s="23">
        <v>0.400170072280719</v>
      </c>
      <c r="AK965" s="23">
        <v>2.3910161818773</v>
      </c>
      <c r="AL965" s="22">
        <v>0.260110546982467</v>
      </c>
      <c r="AM965" s="22">
        <v>0.170072280719306</v>
      </c>
    </row>
    <row r="966" spans="1:39" ht="13.5">
      <c r="A966" s="43" t="s">
        <v>1932</v>
      </c>
      <c r="B966" s="47" t="s">
        <v>27</v>
      </c>
      <c r="C966" s="13" t="s">
        <v>385</v>
      </c>
      <c r="D966" s="14" t="s">
        <v>818</v>
      </c>
      <c r="E966" s="15" t="s">
        <v>36</v>
      </c>
      <c r="F966" s="16">
        <v>36888</v>
      </c>
      <c r="G966" s="16">
        <v>36888</v>
      </c>
      <c r="H966" s="17">
        <v>0.3854166666666667</v>
      </c>
      <c r="I966" s="18">
        <v>2000.9948950490532</v>
      </c>
      <c r="J966" s="3" t="s">
        <v>1164</v>
      </c>
      <c r="K966" s="19" t="s">
        <v>1933</v>
      </c>
      <c r="L966" s="19" t="s">
        <v>1934</v>
      </c>
      <c r="M966" s="19">
        <v>1910</v>
      </c>
      <c r="N966" s="4">
        <v>4.81</v>
      </c>
      <c r="O966" s="13" t="s">
        <v>34</v>
      </c>
      <c r="P966" s="4"/>
      <c r="Q966" s="4"/>
      <c r="R966" s="4"/>
      <c r="S966" s="4"/>
      <c r="T966" s="4"/>
      <c r="U966" s="4"/>
      <c r="V966" s="20"/>
      <c r="W966" s="20"/>
      <c r="X966" s="4"/>
      <c r="Y966" s="4"/>
      <c r="Z966" s="4"/>
      <c r="AA966" s="21" t="s">
        <v>34</v>
      </c>
      <c r="AB966" s="21" t="s">
        <v>34</v>
      </c>
      <c r="AC966" s="13">
        <v>2206</v>
      </c>
      <c r="AD966" s="22">
        <v>51.1882998171846</v>
      </c>
      <c r="AE966" s="22">
        <v>13.5233277403521</v>
      </c>
      <c r="AF966" s="22">
        <v>11.2669354636748</v>
      </c>
      <c r="AG966" s="22">
        <v>7.78342641055821</v>
      </c>
      <c r="AH966" s="22">
        <v>10.8186621922817</v>
      </c>
      <c r="AI966" s="22">
        <v>2.19378427787934</v>
      </c>
      <c r="AJ966" s="23">
        <v>0.400691192306729</v>
      </c>
      <c r="AK966" s="23">
        <v>2.39412987403271</v>
      </c>
      <c r="AL966" s="22">
        <v>0.260449274999374</v>
      </c>
      <c r="AM966" s="22">
        <v>0.17029375673036</v>
      </c>
    </row>
    <row r="967" spans="1:39" ht="13.5">
      <c r="A967" s="46" t="s">
        <v>1935</v>
      </c>
      <c r="B967" s="47" t="s">
        <v>27</v>
      </c>
      <c r="C967" s="13" t="s">
        <v>385</v>
      </c>
      <c r="D967" s="14" t="s">
        <v>818</v>
      </c>
      <c r="E967" s="15" t="s">
        <v>36</v>
      </c>
      <c r="F967" s="16">
        <v>36895</v>
      </c>
      <c r="G967" s="16">
        <v>36895</v>
      </c>
      <c r="H967" s="17">
        <v>0.3958333333333333</v>
      </c>
      <c r="I967" s="18">
        <v>2001.0120351357516</v>
      </c>
      <c r="J967" s="3" t="s">
        <v>1164</v>
      </c>
      <c r="K967" s="19" t="s">
        <v>1907</v>
      </c>
      <c r="L967" s="19" t="s">
        <v>1908</v>
      </c>
      <c r="M967" s="19">
        <v>2300</v>
      </c>
      <c r="N967" s="4">
        <v>1.55</v>
      </c>
      <c r="O967" s="13" t="s">
        <v>34</v>
      </c>
      <c r="P967" s="4"/>
      <c r="Q967" s="4"/>
      <c r="R967" s="4"/>
      <c r="S967" s="4"/>
      <c r="T967" s="4"/>
      <c r="U967" s="4"/>
      <c r="V967" s="20"/>
      <c r="W967" s="20"/>
      <c r="X967" s="4"/>
      <c r="Y967" s="4"/>
      <c r="Z967" s="4"/>
      <c r="AA967" s="21" t="s">
        <v>34</v>
      </c>
      <c r="AB967" s="21" t="s">
        <v>34</v>
      </c>
      <c r="AC967" s="13">
        <v>2207</v>
      </c>
      <c r="AD967" s="22">
        <v>51.2704743271377</v>
      </c>
      <c r="AE967" s="22">
        <v>13.5450372488524</v>
      </c>
      <c r="AF967" s="22">
        <v>11.2850227004791</v>
      </c>
      <c r="AG967" s="22">
        <v>7.63538766398274</v>
      </c>
      <c r="AH967" s="22">
        <v>10.8360297990819</v>
      </c>
      <c r="AI967" s="22">
        <v>2.17723932074147</v>
      </c>
      <c r="AJ967" s="23">
        <v>0.401334437003035</v>
      </c>
      <c r="AK967" s="23">
        <v>2.41803998294329</v>
      </c>
      <c r="AL967" s="22">
        <v>0.260867384051973</v>
      </c>
      <c r="AM967" s="22">
        <v>0.17056713572629</v>
      </c>
    </row>
    <row r="968" spans="1:39" ht="13.5">
      <c r="A968" s="46" t="s">
        <v>1936</v>
      </c>
      <c r="B968" s="47" t="s">
        <v>27</v>
      </c>
      <c r="C968" s="13" t="s">
        <v>385</v>
      </c>
      <c r="D968" s="14" t="s">
        <v>818</v>
      </c>
      <c r="E968" s="15" t="s">
        <v>36</v>
      </c>
      <c r="F968" s="16">
        <v>36902</v>
      </c>
      <c r="G968" s="16">
        <v>36902</v>
      </c>
      <c r="H968" s="17">
        <v>0.40625</v>
      </c>
      <c r="I968" s="18">
        <v>2001.0312286105407</v>
      </c>
      <c r="J968" s="3" t="s">
        <v>1164</v>
      </c>
      <c r="K968" s="19" t="s">
        <v>1907</v>
      </c>
      <c r="L968" s="19" t="s">
        <v>1908</v>
      </c>
      <c r="M968" s="19">
        <v>2300</v>
      </c>
      <c r="N968" s="4">
        <v>1.55</v>
      </c>
      <c r="O968" s="13">
        <v>2208</v>
      </c>
      <c r="P968" s="4">
        <v>51.6321</v>
      </c>
      <c r="Q968" s="4">
        <v>13.9169</v>
      </c>
      <c r="R968" s="4">
        <v>11.1988</v>
      </c>
      <c r="S968" s="4">
        <v>6.5409</v>
      </c>
      <c r="T968" s="4">
        <v>11.0475</v>
      </c>
      <c r="U968" s="4">
        <v>2.2753</v>
      </c>
      <c r="V968" s="20">
        <v>0.3985</v>
      </c>
      <c r="W968" s="20">
        <v>2.4359</v>
      </c>
      <c r="X968" s="4">
        <v>0.2273</v>
      </c>
      <c r="Y968" s="4">
        <v>0.1766</v>
      </c>
      <c r="Z968" s="4">
        <v>99.8498</v>
      </c>
      <c r="AA968" s="21">
        <v>182.25</v>
      </c>
      <c r="AB968" s="21">
        <v>1146.86709</v>
      </c>
      <c r="AC968" s="13">
        <v>2208</v>
      </c>
      <c r="AD968" s="22">
        <v>51.355349933549</v>
      </c>
      <c r="AE968" s="22">
        <v>13.440657990421</v>
      </c>
      <c r="AF968" s="22">
        <v>11.2816269214373</v>
      </c>
      <c r="AG968" s="22">
        <v>7.69327214824845</v>
      </c>
      <c r="AH968" s="22">
        <v>10.832769126608</v>
      </c>
      <c r="AI968" s="22">
        <v>2.1665538253216</v>
      </c>
      <c r="AJ968" s="23">
        <v>0.401213671355851</v>
      </c>
      <c r="AK968" s="23">
        <v>2.39725168635121</v>
      </c>
      <c r="AL968" s="22">
        <v>0.260788886381303</v>
      </c>
      <c r="AM968" s="22">
        <v>0.170515810326237</v>
      </c>
    </row>
    <row r="969" spans="1:39" ht="13.5">
      <c r="A969" s="46" t="s">
        <v>1937</v>
      </c>
      <c r="B969" s="47" t="s">
        <v>27</v>
      </c>
      <c r="C969" s="13" t="s">
        <v>385</v>
      </c>
      <c r="D969" s="14" t="s">
        <v>818</v>
      </c>
      <c r="E969" s="15" t="s">
        <v>36</v>
      </c>
      <c r="F969" s="16">
        <v>36909</v>
      </c>
      <c r="G969" s="16">
        <v>36909</v>
      </c>
      <c r="H969" s="17">
        <v>0.3819444444444445</v>
      </c>
      <c r="I969" s="18">
        <v>2001.050327021066</v>
      </c>
      <c r="J969" s="3" t="s">
        <v>1164</v>
      </c>
      <c r="K969" s="19" t="s">
        <v>1907</v>
      </c>
      <c r="L969" s="19" t="s">
        <v>1908</v>
      </c>
      <c r="M969" s="19">
        <v>2300</v>
      </c>
      <c r="N969" s="4">
        <v>1.55</v>
      </c>
      <c r="O969" s="13" t="s">
        <v>34</v>
      </c>
      <c r="P969" s="4"/>
      <c r="Q969" s="4"/>
      <c r="R969" s="4"/>
      <c r="S969" s="4"/>
      <c r="T969" s="4"/>
      <c r="U969" s="4"/>
      <c r="V969" s="20"/>
      <c r="W969" s="20"/>
      <c r="X969" s="4"/>
      <c r="Y969" s="4"/>
      <c r="Z969" s="4"/>
      <c r="AA969" s="21" t="s">
        <v>34</v>
      </c>
      <c r="AB969" s="21" t="s">
        <v>34</v>
      </c>
      <c r="AC969" s="13">
        <v>2209</v>
      </c>
      <c r="AD969" s="22">
        <v>51.1985674821166</v>
      </c>
      <c r="AE969" s="22">
        <v>13.5260403328488</v>
      </c>
      <c r="AF969" s="22">
        <v>11.3593490187309</v>
      </c>
      <c r="AG969" s="22">
        <v>7.59462116466621</v>
      </c>
      <c r="AH969" s="22">
        <v>10.9210251576335</v>
      </c>
      <c r="AI969" s="22">
        <v>2.1842050315267</v>
      </c>
      <c r="AJ969" s="23">
        <v>0.400771565417742</v>
      </c>
      <c r="AK969" s="23">
        <v>2.39461010337101</v>
      </c>
      <c r="AL969" s="22">
        <v>0.250482228386089</v>
      </c>
      <c r="AM969" s="22">
        <v>0.17032791530254</v>
      </c>
    </row>
    <row r="970" spans="1:39" ht="13.5">
      <c r="A970" s="43" t="s">
        <v>1938</v>
      </c>
      <c r="B970" s="47" t="s">
        <v>27</v>
      </c>
      <c r="C970" s="13" t="s">
        <v>385</v>
      </c>
      <c r="D970" s="14" t="s">
        <v>818</v>
      </c>
      <c r="E970" s="15" t="s">
        <v>36</v>
      </c>
      <c r="F970" s="16">
        <v>36916</v>
      </c>
      <c r="G970" s="16">
        <v>36916</v>
      </c>
      <c r="H970" s="17">
        <v>0.40625</v>
      </c>
      <c r="I970" s="18">
        <v>2001.0695585215606</v>
      </c>
      <c r="J970" s="3" t="s">
        <v>1164</v>
      </c>
      <c r="K970" s="19" t="s">
        <v>1907</v>
      </c>
      <c r="L970" s="19" t="s">
        <v>1908</v>
      </c>
      <c r="M970" s="19">
        <v>2300</v>
      </c>
      <c r="N970" s="4">
        <v>1.55</v>
      </c>
      <c r="O970" s="13">
        <v>2210</v>
      </c>
      <c r="P970" s="4">
        <v>52.092714</v>
      </c>
      <c r="Q970" s="4">
        <v>14.039</v>
      </c>
      <c r="R970" s="4">
        <v>11.210429</v>
      </c>
      <c r="S970" s="4">
        <v>6.538571</v>
      </c>
      <c r="T970" s="4">
        <v>11.151714</v>
      </c>
      <c r="U970" s="4">
        <v>2.292286</v>
      </c>
      <c r="V970" s="20">
        <v>0.403429</v>
      </c>
      <c r="W970" s="20">
        <v>2.454571</v>
      </c>
      <c r="X970" s="4">
        <v>0.228</v>
      </c>
      <c r="Y970" s="4">
        <v>0.162429</v>
      </c>
      <c r="Z970" s="4">
        <v>100.573143</v>
      </c>
      <c r="AA970" s="21">
        <v>195.428571</v>
      </c>
      <c r="AB970" s="21">
        <v>1146.8202771</v>
      </c>
      <c r="AC970" s="13">
        <v>2210</v>
      </c>
      <c r="AD970" s="22">
        <v>51.3296072583273</v>
      </c>
      <c r="AE970" s="22">
        <v>13.5341737888168</v>
      </c>
      <c r="AF970" s="22">
        <v>11.2759718288679</v>
      </c>
      <c r="AG970" s="22">
        <v>7.64931451916088</v>
      </c>
      <c r="AH970" s="22">
        <v>10.8273390310534</v>
      </c>
      <c r="AI970" s="22">
        <v>2.15544249229304</v>
      </c>
      <c r="AJ970" s="23">
        <v>0.401012556705682</v>
      </c>
      <c r="AK970" s="23">
        <v>2.40607534023409</v>
      </c>
      <c r="AL970" s="22">
        <v>0.250632847941051</v>
      </c>
      <c r="AM970" s="22">
        <v>0.170430336599915</v>
      </c>
    </row>
    <row r="971" spans="1:39" ht="13.5">
      <c r="A971" s="46" t="s">
        <v>1939</v>
      </c>
      <c r="B971" s="47" t="s">
        <v>27</v>
      </c>
      <c r="C971" s="13" t="s">
        <v>385</v>
      </c>
      <c r="D971" s="14" t="s">
        <v>818</v>
      </c>
      <c r="E971" s="15" t="s">
        <v>36</v>
      </c>
      <c r="F971" s="16">
        <v>36923</v>
      </c>
      <c r="G971" s="16">
        <v>36923</v>
      </c>
      <c r="H971" s="17">
        <v>0.3645833333333333</v>
      </c>
      <c r="I971" s="18">
        <v>2001.0886093999545</v>
      </c>
      <c r="J971" s="3" t="s">
        <v>1164</v>
      </c>
      <c r="K971" s="19" t="s">
        <v>1907</v>
      </c>
      <c r="L971" s="19" t="s">
        <v>1908</v>
      </c>
      <c r="M971" s="19">
        <v>2300</v>
      </c>
      <c r="N971" s="4">
        <v>1.55</v>
      </c>
      <c r="O971" s="13" t="s">
        <v>34</v>
      </c>
      <c r="P971" s="4"/>
      <c r="Q971" s="4"/>
      <c r="R971" s="4"/>
      <c r="S971" s="4"/>
      <c r="T971" s="4"/>
      <c r="U971" s="4"/>
      <c r="V971" s="20"/>
      <c r="W971" s="20"/>
      <c r="X971" s="4"/>
      <c r="Y971" s="4"/>
      <c r="Z971" s="4"/>
      <c r="AA971" s="21" t="s">
        <v>34</v>
      </c>
      <c r="AB971" s="21" t="s">
        <v>34</v>
      </c>
      <c r="AC971" s="13">
        <v>2211</v>
      </c>
      <c r="AD971" s="22">
        <v>51.2730288787795</v>
      </c>
      <c r="AE971" s="22">
        <v>13.4717369995225</v>
      </c>
      <c r="AF971" s="22">
        <v>11.3077135747857</v>
      </c>
      <c r="AG971" s="22">
        <v>7.70100786689119</v>
      </c>
      <c r="AH971" s="22">
        <v>10.8578178802121</v>
      </c>
      <c r="AI971" s="22">
        <v>2.16151004096815</v>
      </c>
      <c r="AJ971" s="23">
        <v>0.40214140297082</v>
      </c>
      <c r="AK971" s="23">
        <v>2.40279488275065</v>
      </c>
      <c r="AL971" s="22">
        <v>0.251338376856762</v>
      </c>
      <c r="AM971" s="22">
        <v>0.170910096262598</v>
      </c>
    </row>
    <row r="972" spans="1:39" ht="13.5">
      <c r="A972" s="46" t="s">
        <v>1940</v>
      </c>
      <c r="B972" s="47" t="s">
        <v>27</v>
      </c>
      <c r="C972" s="13" t="s">
        <v>385</v>
      </c>
      <c r="D972" s="14" t="s">
        <v>818</v>
      </c>
      <c r="E972" s="15" t="s">
        <v>36</v>
      </c>
      <c r="F972" s="16">
        <v>36931</v>
      </c>
      <c r="G972" s="16">
        <v>36931</v>
      </c>
      <c r="H972" s="17">
        <v>0.4513888888888889</v>
      </c>
      <c r="I972" s="18">
        <v>2001.11074986691</v>
      </c>
      <c r="J972" s="3" t="s">
        <v>1164</v>
      </c>
      <c r="K972" s="19" t="s">
        <v>1907</v>
      </c>
      <c r="L972" s="19" t="s">
        <v>1908</v>
      </c>
      <c r="M972" s="19">
        <v>2300</v>
      </c>
      <c r="N972" s="4">
        <v>1.55</v>
      </c>
      <c r="O972" s="13">
        <v>2212</v>
      </c>
      <c r="P972" s="4">
        <v>51.9237</v>
      </c>
      <c r="Q972" s="4">
        <v>14.0003</v>
      </c>
      <c r="R972" s="4">
        <v>11.3462</v>
      </c>
      <c r="S972" s="4">
        <v>6.5501</v>
      </c>
      <c r="T972" s="4">
        <v>11.1373</v>
      </c>
      <c r="U972" s="4">
        <v>2.2998</v>
      </c>
      <c r="V972" s="20">
        <v>0.3974</v>
      </c>
      <c r="W972" s="20">
        <v>2.4507</v>
      </c>
      <c r="X972" s="4">
        <v>0.2285</v>
      </c>
      <c r="Y972" s="4">
        <v>0.173</v>
      </c>
      <c r="Z972" s="4">
        <v>100.507</v>
      </c>
      <c r="AA972" s="21">
        <v>145.35</v>
      </c>
      <c r="AB972" s="21">
        <v>1147.0520099999999</v>
      </c>
      <c r="AC972" s="13">
        <v>2212</v>
      </c>
      <c r="AD972" s="22">
        <v>51.26533069148</v>
      </c>
      <c r="AE972" s="22">
        <v>13.4433548192922</v>
      </c>
      <c r="AF972" s="22">
        <v>11.2838905470141</v>
      </c>
      <c r="AG972" s="22">
        <v>7.76504226129267</v>
      </c>
      <c r="AH972" s="22">
        <v>10.8349426901758</v>
      </c>
      <c r="AI972" s="22">
        <v>2.18705324672067</v>
      </c>
      <c r="AJ972" s="23">
        <v>0.401294173710215</v>
      </c>
      <c r="AK972" s="23">
        <v>2.39773268791854</v>
      </c>
      <c r="AL972" s="22">
        <v>0.250808858568885</v>
      </c>
      <c r="AM972" s="22">
        <v>0.170550023826842</v>
      </c>
    </row>
    <row r="973" spans="1:39" ht="13.5">
      <c r="A973" s="46" t="s">
        <v>1941</v>
      </c>
      <c r="B973" s="47" t="s">
        <v>27</v>
      </c>
      <c r="C973" s="13" t="s">
        <v>385</v>
      </c>
      <c r="D973" s="14" t="s">
        <v>818</v>
      </c>
      <c r="E973" s="15" t="s">
        <v>36</v>
      </c>
      <c r="F973" s="16">
        <v>36937</v>
      </c>
      <c r="G973" s="16">
        <v>36937</v>
      </c>
      <c r="H973" s="17">
        <v>0.4236111111111111</v>
      </c>
      <c r="I973" s="18">
        <v>2001.127100920222</v>
      </c>
      <c r="J973" s="3" t="s">
        <v>1164</v>
      </c>
      <c r="K973" s="19" t="s">
        <v>1907</v>
      </c>
      <c r="L973" s="19" t="s">
        <v>1908</v>
      </c>
      <c r="M973" s="19">
        <v>2300</v>
      </c>
      <c r="N973" s="4">
        <v>1.55</v>
      </c>
      <c r="O973" s="13" t="s">
        <v>34</v>
      </c>
      <c r="P973" s="4"/>
      <c r="Q973" s="4"/>
      <c r="R973" s="4"/>
      <c r="S973" s="4"/>
      <c r="T973" s="4"/>
      <c r="U973" s="4"/>
      <c r="V973" s="20"/>
      <c r="W973" s="20"/>
      <c r="X973" s="4"/>
      <c r="Y973" s="4"/>
      <c r="Z973" s="4"/>
      <c r="AA973" s="21" t="s">
        <v>34</v>
      </c>
      <c r="AB973" s="21" t="s">
        <v>34</v>
      </c>
      <c r="AC973" s="13">
        <v>2213</v>
      </c>
      <c r="AD973" s="22">
        <v>51.2962079955831</v>
      </c>
      <c r="AE973" s="22">
        <v>13.451451803147</v>
      </c>
      <c r="AF973" s="22">
        <v>11.2906868773057</v>
      </c>
      <c r="AG973" s="22">
        <v>7.72956558837554</v>
      </c>
      <c r="AH973" s="22">
        <v>10.8414686174618</v>
      </c>
      <c r="AI973" s="22">
        <v>2.15825532662434</v>
      </c>
      <c r="AJ973" s="23">
        <v>0.401535874720807</v>
      </c>
      <c r="AK973" s="23">
        <v>2.40921524832484</v>
      </c>
      <c r="AL973" s="22">
        <v>0.250959921700504</v>
      </c>
      <c r="AM973" s="22">
        <v>0.170652746756343</v>
      </c>
    </row>
    <row r="974" spans="1:39" ht="13.5">
      <c r="A974" s="43" t="s">
        <v>1942</v>
      </c>
      <c r="B974" s="47" t="s">
        <v>27</v>
      </c>
      <c r="C974" s="13" t="s">
        <v>385</v>
      </c>
      <c r="D974" s="14" t="s">
        <v>818</v>
      </c>
      <c r="E974" s="15" t="s">
        <v>36</v>
      </c>
      <c r="F974" s="16">
        <v>36944</v>
      </c>
      <c r="G974" s="16">
        <v>36944</v>
      </c>
      <c r="H974" s="17">
        <v>0.3958333333333333</v>
      </c>
      <c r="I974" s="18">
        <v>2001.146189824321</v>
      </c>
      <c r="J974" s="3" t="s">
        <v>1164</v>
      </c>
      <c r="K974" s="19" t="s">
        <v>1907</v>
      </c>
      <c r="L974" s="19" t="s">
        <v>1908</v>
      </c>
      <c r="M974" s="19">
        <v>2300</v>
      </c>
      <c r="N974" s="4">
        <v>1.55</v>
      </c>
      <c r="O974" s="13" t="s">
        <v>34</v>
      </c>
      <c r="P974" s="4"/>
      <c r="Q974" s="4"/>
      <c r="R974" s="4"/>
      <c r="S974" s="4"/>
      <c r="T974" s="4"/>
      <c r="U974" s="4"/>
      <c r="V974" s="20"/>
      <c r="W974" s="20"/>
      <c r="X974" s="4"/>
      <c r="Y974" s="4"/>
      <c r="Z974" s="4"/>
      <c r="AA974" s="21" t="s">
        <v>34</v>
      </c>
      <c r="AB974" s="21" t="s">
        <v>34</v>
      </c>
      <c r="AC974" s="13">
        <v>2214</v>
      </c>
      <c r="AD974" s="22">
        <v>51.2242290001712</v>
      </c>
      <c r="AE974" s="22">
        <v>13.5328197945658</v>
      </c>
      <c r="AF974" s="22">
        <v>11.3650425010736</v>
      </c>
      <c r="AG974" s="22">
        <v>7.50820890824427</v>
      </c>
      <c r="AH974" s="22">
        <v>10.926498945242</v>
      </c>
      <c r="AI974" s="22">
        <v>2.1852997890484</v>
      </c>
      <c r="AJ974" s="23">
        <v>0.400972438357505</v>
      </c>
      <c r="AK974" s="23">
        <v>2.4258832520629</v>
      </c>
      <c r="AL974" s="22">
        <v>0.260632084932378</v>
      </c>
      <c r="AM974" s="22">
        <v>0.170413286301939</v>
      </c>
    </row>
    <row r="975" spans="1:39" ht="13.5">
      <c r="A975" s="46" t="s">
        <v>1943</v>
      </c>
      <c r="B975" s="47" t="s">
        <v>27</v>
      </c>
      <c r="C975" s="13" t="s">
        <v>385</v>
      </c>
      <c r="D975" s="14" t="s">
        <v>818</v>
      </c>
      <c r="E975" s="15" t="s">
        <v>36</v>
      </c>
      <c r="F975" s="16">
        <v>36951</v>
      </c>
      <c r="G975" s="16">
        <v>36951</v>
      </c>
      <c r="H975" s="17">
        <v>0.5763888888888888</v>
      </c>
      <c r="I975" s="18">
        <v>2001.165849114001</v>
      </c>
      <c r="J975" s="3" t="s">
        <v>1164</v>
      </c>
      <c r="K975" s="19" t="s">
        <v>1907</v>
      </c>
      <c r="L975" s="19" t="s">
        <v>1908</v>
      </c>
      <c r="M975" s="19">
        <v>2300</v>
      </c>
      <c r="N975" s="4">
        <v>1.55</v>
      </c>
      <c r="O975" s="13" t="s">
        <v>34</v>
      </c>
      <c r="P975" s="4"/>
      <c r="Q975" s="4"/>
      <c r="R975" s="4"/>
      <c r="S975" s="4"/>
      <c r="T975" s="4"/>
      <c r="U975" s="4"/>
      <c r="V975" s="20"/>
      <c r="W975" s="20"/>
      <c r="X975" s="4"/>
      <c r="Y975" s="4"/>
      <c r="Z975" s="4"/>
      <c r="AA975" s="21" t="s">
        <v>34</v>
      </c>
      <c r="AB975" s="21" t="s">
        <v>34</v>
      </c>
      <c r="AC975" s="13">
        <v>2215</v>
      </c>
      <c r="AD975" s="22">
        <v>51.172931662205</v>
      </c>
      <c r="AE975" s="22">
        <v>13.5192676602694</v>
      </c>
      <c r="AF975" s="22">
        <v>11.3536612379964</v>
      </c>
      <c r="AG975" s="22">
        <v>7.58080416209181</v>
      </c>
      <c r="AH975" s="22">
        <v>10.9155568516249</v>
      </c>
      <c r="AI975" s="22">
        <v>2.22316845968875</v>
      </c>
      <c r="AJ975" s="23">
        <v>0.400570893637612</v>
      </c>
      <c r="AK975" s="23">
        <v>2.40342536182567</v>
      </c>
      <c r="AL975" s="22">
        <v>0.260371080864448</v>
      </c>
      <c r="AM975" s="22">
        <v>0.170242629795985</v>
      </c>
    </row>
    <row r="976" spans="1:39" ht="13.5">
      <c r="A976" s="46" t="s">
        <v>1944</v>
      </c>
      <c r="B976" s="47" t="s">
        <v>27</v>
      </c>
      <c r="C976" s="13" t="s">
        <v>385</v>
      </c>
      <c r="D976" s="14" t="s">
        <v>818</v>
      </c>
      <c r="E976" s="15" t="s">
        <v>36</v>
      </c>
      <c r="F976" s="16">
        <v>36973</v>
      </c>
      <c r="G976" s="16">
        <v>36973</v>
      </c>
      <c r="H976" s="17">
        <v>0.3854166666666667</v>
      </c>
      <c r="I976" s="18">
        <v>2001.225558977869</v>
      </c>
      <c r="J976" s="3" t="s">
        <v>1164</v>
      </c>
      <c r="K976" s="19" t="s">
        <v>1907</v>
      </c>
      <c r="L976" s="19" t="s">
        <v>1908</v>
      </c>
      <c r="M976" s="19">
        <v>2300</v>
      </c>
      <c r="N976" s="4">
        <v>1.55</v>
      </c>
      <c r="O976" s="13">
        <v>2217</v>
      </c>
      <c r="P976" s="4">
        <v>51.9953</v>
      </c>
      <c r="Q976" s="4">
        <v>13.9239</v>
      </c>
      <c r="R976" s="4">
        <v>11.295</v>
      </c>
      <c r="S976" s="4">
        <v>6.4368</v>
      </c>
      <c r="T976" s="4">
        <v>11.0797</v>
      </c>
      <c r="U976" s="4">
        <v>2.2587</v>
      </c>
      <c r="V976" s="20">
        <v>0.4048</v>
      </c>
      <c r="W976" s="20">
        <v>2.5251</v>
      </c>
      <c r="X976" s="4">
        <v>0.245</v>
      </c>
      <c r="Y976" s="4">
        <v>0.1646</v>
      </c>
      <c r="Z976" s="4">
        <f>SUM(P976:Y976)</f>
        <v>100.3289</v>
      </c>
      <c r="AA976" s="21">
        <v>126</v>
      </c>
      <c r="AB976" s="21">
        <v>1144.77468</v>
      </c>
      <c r="AC976" s="13">
        <v>2217</v>
      </c>
      <c r="AD976" s="22">
        <v>51.4504823708382</v>
      </c>
      <c r="AE976" s="22">
        <v>13.6398939618596</v>
      </c>
      <c r="AF976" s="22">
        <v>11.19024924098</v>
      </c>
      <c r="AG976" s="22">
        <v>7.33144300449956</v>
      </c>
      <c r="AH976" s="22">
        <v>10.9319738370787</v>
      </c>
      <c r="AI976" s="22">
        <v>2.18639476741574</v>
      </c>
      <c r="AJ976" s="23">
        <v>0.401173351819401</v>
      </c>
      <c r="AK976" s="23">
        <v>2.43712811230286</v>
      </c>
      <c r="AL976" s="22">
        <v>0.260762678682611</v>
      </c>
      <c r="AM976" s="22">
        <v>0.170498674523246</v>
      </c>
    </row>
    <row r="977" spans="1:39" ht="13.5">
      <c r="A977" s="46" t="s">
        <v>1945</v>
      </c>
      <c r="B977" s="47" t="s">
        <v>27</v>
      </c>
      <c r="C977" s="13" t="s">
        <v>385</v>
      </c>
      <c r="D977" s="14" t="s">
        <v>818</v>
      </c>
      <c r="E977" s="15" t="s">
        <v>36</v>
      </c>
      <c r="F977" s="16">
        <v>36986</v>
      </c>
      <c r="G977" s="16">
        <v>36986</v>
      </c>
      <c r="H977" s="17">
        <v>0.3854166666666667</v>
      </c>
      <c r="I977" s="18">
        <v>2001.2611510381018</v>
      </c>
      <c r="J977" s="3" t="s">
        <v>1164</v>
      </c>
      <c r="K977" s="19" t="s">
        <v>1907</v>
      </c>
      <c r="L977" s="19" t="s">
        <v>1908</v>
      </c>
      <c r="M977" s="19">
        <v>2300</v>
      </c>
      <c r="N977" s="4">
        <v>1.55</v>
      </c>
      <c r="O977" s="13" t="s">
        <v>34</v>
      </c>
      <c r="P977" s="4"/>
      <c r="Q977" s="4"/>
      <c r="R977" s="4"/>
      <c r="S977" s="4"/>
      <c r="T977" s="4"/>
      <c r="U977" s="4"/>
      <c r="V977" s="20"/>
      <c r="W977" s="20"/>
      <c r="X977" s="4"/>
      <c r="Y977" s="4"/>
      <c r="Z977" s="4"/>
      <c r="AA977" s="21" t="s">
        <v>34</v>
      </c>
      <c r="AB977" s="21" t="s">
        <v>34</v>
      </c>
      <c r="AC977" s="13">
        <v>2218</v>
      </c>
      <c r="AD977" s="22">
        <v>51.3759523616482</v>
      </c>
      <c r="AE977" s="22">
        <v>13.6467373460628</v>
      </c>
      <c r="AF977" s="22">
        <v>11.1958635936355</v>
      </c>
      <c r="AG977" s="22">
        <v>7.38529315198692</v>
      </c>
      <c r="AH977" s="22">
        <v>10.9374586082415</v>
      </c>
      <c r="AI977" s="22">
        <v>2.1874917216483</v>
      </c>
      <c r="AJ977" s="23">
        <v>0.411408993521011</v>
      </c>
      <c r="AK977" s="23">
        <v>2.42831649834353</v>
      </c>
      <c r="AL977" s="22">
        <v>0.260893508086495</v>
      </c>
      <c r="AM977" s="22">
        <v>0.170584216825785</v>
      </c>
    </row>
    <row r="978" spans="1:39" ht="13.5">
      <c r="A978" s="43" t="s">
        <v>1946</v>
      </c>
      <c r="B978" s="47" t="s">
        <v>27</v>
      </c>
      <c r="C978" s="13" t="s">
        <v>385</v>
      </c>
      <c r="D978" s="14" t="s">
        <v>818</v>
      </c>
      <c r="E978" s="15" t="s">
        <v>36</v>
      </c>
      <c r="F978" s="16">
        <v>36993</v>
      </c>
      <c r="G978" s="16">
        <v>36993</v>
      </c>
      <c r="H978" s="17">
        <v>0.3854166666666667</v>
      </c>
      <c r="I978" s="18">
        <v>2001.2803159936118</v>
      </c>
      <c r="J978" s="3" t="s">
        <v>1164</v>
      </c>
      <c r="K978" s="19" t="s">
        <v>1947</v>
      </c>
      <c r="L978" s="19" t="s">
        <v>1948</v>
      </c>
      <c r="M978" s="19">
        <v>2240</v>
      </c>
      <c r="N978" s="4">
        <v>2.23</v>
      </c>
      <c r="O978" s="13">
        <v>2219</v>
      </c>
      <c r="P978" s="4">
        <v>52.0905</v>
      </c>
      <c r="Q978" s="4">
        <v>14.0454</v>
      </c>
      <c r="R978" s="4">
        <v>11.1769</v>
      </c>
      <c r="S978" s="4">
        <v>6.43</v>
      </c>
      <c r="T978" s="4">
        <v>11.0595</v>
      </c>
      <c r="U978" s="4">
        <v>2.2697</v>
      </c>
      <c r="V978" s="20">
        <v>0.4077</v>
      </c>
      <c r="W978" s="20">
        <v>2.5303</v>
      </c>
      <c r="X978" s="4">
        <v>0.2372</v>
      </c>
      <c r="Y978" s="4">
        <v>0.1675</v>
      </c>
      <c r="Z978" s="4">
        <v>100.4147</v>
      </c>
      <c r="AA978" s="21">
        <v>103.5</v>
      </c>
      <c r="AB978" s="21">
        <v>1145.25</v>
      </c>
      <c r="AC978" s="13">
        <v>2219</v>
      </c>
      <c r="AD978" s="22">
        <v>51.2961527885409</v>
      </c>
      <c r="AE978" s="22">
        <v>13.4989875759318</v>
      </c>
      <c r="AF978" s="22">
        <v>11.2466565007624</v>
      </c>
      <c r="AG978" s="22">
        <v>7.64942629302802</v>
      </c>
      <c r="AH978" s="22">
        <v>10.8991825613079</v>
      </c>
      <c r="AI978" s="22">
        <v>2.16983726220533</v>
      </c>
      <c r="AJ978" s="23">
        <v>0.399970002249831</v>
      </c>
      <c r="AK978" s="23">
        <v>2.40981926355523</v>
      </c>
      <c r="AL978" s="22">
        <v>0.25998050146239</v>
      </c>
      <c r="AM978" s="22">
        <v>0.169987250956178</v>
      </c>
    </row>
    <row r="979" spans="1:39" ht="13.5">
      <c r="A979" s="46" t="s">
        <v>1949</v>
      </c>
      <c r="B979" s="47" t="s">
        <v>27</v>
      </c>
      <c r="C979" s="13" t="s">
        <v>385</v>
      </c>
      <c r="D979" s="14" t="s">
        <v>818</v>
      </c>
      <c r="E979" s="15" t="s">
        <v>36</v>
      </c>
      <c r="F979" s="16">
        <v>37000</v>
      </c>
      <c r="G979" s="16">
        <v>37000</v>
      </c>
      <c r="H979" s="17">
        <v>0.3923611111111111</v>
      </c>
      <c r="I979" s="18">
        <v>2001.299499961974</v>
      </c>
      <c r="J979" s="3" t="s">
        <v>1164</v>
      </c>
      <c r="K979" s="19" t="s">
        <v>1947</v>
      </c>
      <c r="L979" s="19" t="s">
        <v>1948</v>
      </c>
      <c r="M979" s="19">
        <v>2240</v>
      </c>
      <c r="N979" s="4">
        <v>2.23</v>
      </c>
      <c r="O979" s="13" t="s">
        <v>34</v>
      </c>
      <c r="P979" s="4"/>
      <c r="Q979" s="4"/>
      <c r="R979" s="4"/>
      <c r="S979" s="4"/>
      <c r="T979" s="4"/>
      <c r="U979" s="4"/>
      <c r="V979" s="20"/>
      <c r="W979" s="20"/>
      <c r="X979" s="4"/>
      <c r="Y979" s="4"/>
      <c r="Z979" s="4"/>
      <c r="AA979" s="21" t="s">
        <v>34</v>
      </c>
      <c r="AB979" s="21" t="s">
        <v>34</v>
      </c>
      <c r="AC979" s="13">
        <v>2220</v>
      </c>
      <c r="AD979" s="22">
        <v>51.2576648729821</v>
      </c>
      <c r="AE979" s="22">
        <v>13.5152046051808</v>
      </c>
      <c r="AF979" s="22">
        <v>11.2601676886497</v>
      </c>
      <c r="AG979" s="22">
        <v>7.60855962958328</v>
      </c>
      <c r="AH979" s="22">
        <v>10.9122763108497</v>
      </c>
      <c r="AI979" s="22">
        <v>2.19246652484044</v>
      </c>
      <c r="AJ979" s="23">
        <v>0.400450506820173</v>
      </c>
      <c r="AK979" s="23">
        <v>2.42272556626204</v>
      </c>
      <c r="AL979" s="22">
        <v>0.260292829433112</v>
      </c>
      <c r="AM979" s="22">
        <v>0.170191465398573</v>
      </c>
    </row>
    <row r="980" spans="1:39" ht="13.5">
      <c r="A980" s="46" t="s">
        <v>1950</v>
      </c>
      <c r="B980" s="47" t="s">
        <v>27</v>
      </c>
      <c r="C980" s="13" t="s">
        <v>385</v>
      </c>
      <c r="D980" s="14" t="s">
        <v>818</v>
      </c>
      <c r="E980" s="15" t="s">
        <v>36</v>
      </c>
      <c r="F980" s="16">
        <v>37002</v>
      </c>
      <c r="G980" s="16">
        <v>37002</v>
      </c>
      <c r="H980" s="17">
        <v>0.638888888888889</v>
      </c>
      <c r="I980" s="18">
        <v>2001.305650619819</v>
      </c>
      <c r="J980" s="3" t="s">
        <v>1164</v>
      </c>
      <c r="K980" s="19" t="s">
        <v>1947</v>
      </c>
      <c r="L980" s="19" t="s">
        <v>1948</v>
      </c>
      <c r="M980" s="19">
        <v>2240</v>
      </c>
      <c r="N980" s="4">
        <v>2.23</v>
      </c>
      <c r="O980" s="13" t="s">
        <v>34</v>
      </c>
      <c r="P980" s="4"/>
      <c r="Q980" s="4"/>
      <c r="R980" s="4"/>
      <c r="S980" s="4"/>
      <c r="T980" s="4"/>
      <c r="U980" s="4"/>
      <c r="V980" s="20"/>
      <c r="W980" s="20"/>
      <c r="X980" s="4"/>
      <c r="Y980" s="4"/>
      <c r="Z980" s="4"/>
      <c r="AA980" s="21" t="s">
        <v>34</v>
      </c>
      <c r="AB980" s="21" t="s">
        <v>34</v>
      </c>
      <c r="AC980" s="13">
        <v>2221</v>
      </c>
      <c r="AD980" s="22">
        <v>51.1958240269029</v>
      </c>
      <c r="AE980" s="22">
        <v>13.5518357718272</v>
      </c>
      <c r="AF980" s="22">
        <v>11.2906868773057</v>
      </c>
      <c r="AG980" s="22">
        <v>7.73960398524356</v>
      </c>
      <c r="AH980" s="22">
        <v>10.8414686174618</v>
      </c>
      <c r="AI980" s="22">
        <v>2.15825532662434</v>
      </c>
      <c r="AJ980" s="23">
        <v>0.401535874720807</v>
      </c>
      <c r="AK980" s="23">
        <v>2.39917685145682</v>
      </c>
      <c r="AL980" s="22">
        <v>0.250959921700504</v>
      </c>
      <c r="AM980" s="22">
        <v>0.170652746756343</v>
      </c>
    </row>
    <row r="981" spans="1:39" ht="13.5">
      <c r="A981" s="46" t="s">
        <v>1951</v>
      </c>
      <c r="B981" s="47" t="s">
        <v>120</v>
      </c>
      <c r="C981" s="13" t="s">
        <v>385</v>
      </c>
      <c r="D981" s="14" t="s">
        <v>906</v>
      </c>
      <c r="E981" s="15" t="s">
        <v>36</v>
      </c>
      <c r="F981" s="16">
        <v>37007</v>
      </c>
      <c r="G981" s="16">
        <v>37007</v>
      </c>
      <c r="H981" s="17">
        <v>0.48819444444444443</v>
      </c>
      <c r="I981" s="18">
        <v>2001.3189272948514</v>
      </c>
      <c r="J981" s="3" t="s">
        <v>1164</v>
      </c>
      <c r="K981" s="19" t="s">
        <v>1952</v>
      </c>
      <c r="L981" s="19" t="s">
        <v>1953</v>
      </c>
      <c r="M981" s="19">
        <v>2200</v>
      </c>
      <c r="N981" s="4">
        <v>2.93</v>
      </c>
      <c r="O981" s="13" t="s">
        <v>34</v>
      </c>
      <c r="P981" s="4"/>
      <c r="Q981" s="4"/>
      <c r="R981" s="4"/>
      <c r="S981" s="4"/>
      <c r="T981" s="4"/>
      <c r="U981" s="4"/>
      <c r="V981" s="20"/>
      <c r="W981" s="20"/>
      <c r="X981" s="4"/>
      <c r="Y981" s="4"/>
      <c r="Z981" s="4"/>
      <c r="AA981" s="21" t="s">
        <v>34</v>
      </c>
      <c r="AB981" s="21" t="s">
        <v>34</v>
      </c>
      <c r="AC981" s="13">
        <v>2222</v>
      </c>
      <c r="AD981" s="22">
        <v>51.2318240036164</v>
      </c>
      <c r="AE981" s="22">
        <v>13.460910620558</v>
      </c>
      <c r="AF981" s="22">
        <v>11.2986262839348</v>
      </c>
      <c r="AG981" s="22">
        <v>7.73500087897737</v>
      </c>
      <c r="AH981" s="22">
        <v>10.8490921419423</v>
      </c>
      <c r="AI981" s="22">
        <v>2.16981842838846</v>
      </c>
      <c r="AJ981" s="23">
        <v>0.401818227479344</v>
      </c>
      <c r="AK981" s="23">
        <v>2.42095482056305</v>
      </c>
      <c r="AL981" s="22">
        <v>0.261181847861574</v>
      </c>
      <c r="AM981" s="22">
        <v>0.170772746678721</v>
      </c>
    </row>
    <row r="982" spans="1:39" ht="13.5">
      <c r="A982" s="43" t="s">
        <v>1954</v>
      </c>
      <c r="B982" s="47" t="s">
        <v>27</v>
      </c>
      <c r="C982" s="13" t="s">
        <v>385</v>
      </c>
      <c r="D982" s="14" t="s">
        <v>818</v>
      </c>
      <c r="E982" s="15" t="s">
        <v>36</v>
      </c>
      <c r="F982" s="16">
        <v>37014</v>
      </c>
      <c r="G982" s="16">
        <v>37014</v>
      </c>
      <c r="H982" s="17">
        <v>0.3784722222222222</v>
      </c>
      <c r="I982" s="18">
        <v>2001.3377918472886</v>
      </c>
      <c r="J982" s="3" t="s">
        <v>1164</v>
      </c>
      <c r="K982" s="19" t="s">
        <v>1947</v>
      </c>
      <c r="L982" s="19" t="s">
        <v>1948</v>
      </c>
      <c r="M982" s="19">
        <v>2240</v>
      </c>
      <c r="N982" s="4">
        <v>2.23</v>
      </c>
      <c r="O982" s="13">
        <v>2223</v>
      </c>
      <c r="P982" s="4">
        <v>51.977667</v>
      </c>
      <c r="Q982" s="4">
        <v>14.059889</v>
      </c>
      <c r="R982" s="4">
        <v>11.098889</v>
      </c>
      <c r="S982" s="4">
        <v>6.465333</v>
      </c>
      <c r="T982" s="4">
        <v>11.083667</v>
      </c>
      <c r="U982" s="4">
        <v>2.308333</v>
      </c>
      <c r="V982" s="20">
        <v>0.401111</v>
      </c>
      <c r="W982" s="20">
        <v>2.516444</v>
      </c>
      <c r="X982" s="4">
        <v>0.222667</v>
      </c>
      <c r="Y982" s="4">
        <v>0.170222</v>
      </c>
      <c r="Z982" s="4">
        <v>100.304222</v>
      </c>
      <c r="AA982" s="21">
        <v>161</v>
      </c>
      <c r="AB982" s="21">
        <v>1145.9601933000001</v>
      </c>
      <c r="AC982" s="13">
        <v>2223</v>
      </c>
      <c r="AD982" s="22">
        <v>51.2163892445582</v>
      </c>
      <c r="AE982" s="22">
        <v>13.4568552132761</v>
      </c>
      <c r="AF982" s="22">
        <v>11.2952223142778</v>
      </c>
      <c r="AG982" s="22">
        <v>7.79292510858376</v>
      </c>
      <c r="AH982" s="22">
        <v>10.84582360473</v>
      </c>
      <c r="AI982" s="22">
        <v>2.15912229168236</v>
      </c>
      <c r="AJ982" s="23">
        <v>0.401697170545555</v>
      </c>
      <c r="AK982" s="23">
        <v>2.40014059400969</v>
      </c>
      <c r="AL982" s="22">
        <v>0.261103160854611</v>
      </c>
      <c r="AM982" s="22">
        <v>0.170721297481861</v>
      </c>
    </row>
    <row r="983" spans="1:39" ht="13.5">
      <c r="A983" s="46" t="s">
        <v>1955</v>
      </c>
      <c r="B983" s="47" t="s">
        <v>27</v>
      </c>
      <c r="C983" s="13" t="s">
        <v>385</v>
      </c>
      <c r="D983" s="14" t="s">
        <v>818</v>
      </c>
      <c r="E983" s="15" t="s">
        <v>36</v>
      </c>
      <c r="F983" s="16">
        <v>37021</v>
      </c>
      <c r="G983" s="16">
        <v>37021</v>
      </c>
      <c r="H983" s="17">
        <v>0.3958333333333333</v>
      </c>
      <c r="I983" s="18">
        <v>2001.3570043349303</v>
      </c>
      <c r="J983" s="3" t="s">
        <v>1164</v>
      </c>
      <c r="K983" s="19" t="s">
        <v>1947</v>
      </c>
      <c r="L983" s="19" t="s">
        <v>1948</v>
      </c>
      <c r="M983" s="19">
        <v>2240</v>
      </c>
      <c r="N983" s="4">
        <v>2.23</v>
      </c>
      <c r="O983" s="13" t="s">
        <v>34</v>
      </c>
      <c r="P983" s="4"/>
      <c r="Q983" s="4"/>
      <c r="R983" s="4"/>
      <c r="S983" s="4"/>
      <c r="T983" s="4"/>
      <c r="U983" s="4"/>
      <c r="V983" s="20"/>
      <c r="W983" s="20"/>
      <c r="X983" s="4"/>
      <c r="Y983" s="4"/>
      <c r="Z983" s="4"/>
      <c r="AA983" s="21" t="s">
        <v>34</v>
      </c>
      <c r="AB983" s="21" t="s">
        <v>34</v>
      </c>
      <c r="AC983" s="13">
        <v>2224</v>
      </c>
      <c r="AD983" s="22">
        <v>51.1246014377995</v>
      </c>
      <c r="AE983" s="22">
        <v>13.4801195197323</v>
      </c>
      <c r="AF983" s="22">
        <v>11.3207841075981</v>
      </c>
      <c r="AG983" s="22">
        <v>7.79849877400809</v>
      </c>
      <c r="AH983" s="22">
        <v>10.883948352969</v>
      </c>
      <c r="AI983" s="22">
        <v>2.17678967059381</v>
      </c>
      <c r="AJ983" s="23">
        <v>0.399410948732809</v>
      </c>
      <c r="AK983" s="23">
        <v>2.39646569239685</v>
      </c>
      <c r="AL983" s="22">
        <v>0.249631842958005</v>
      </c>
      <c r="AM983" s="22">
        <v>0.169749653211444</v>
      </c>
    </row>
    <row r="984" spans="1:39" ht="13.5">
      <c r="A984" s="46" t="s">
        <v>1956</v>
      </c>
      <c r="B984" s="47" t="s">
        <v>27</v>
      </c>
      <c r="C984" s="13" t="s">
        <v>385</v>
      </c>
      <c r="D984" s="14" t="s">
        <v>818</v>
      </c>
      <c r="E984" s="15" t="s">
        <v>36</v>
      </c>
      <c r="F984" s="16">
        <v>37028</v>
      </c>
      <c r="G984" s="16">
        <v>37028</v>
      </c>
      <c r="H984" s="17">
        <v>0.3854166666666667</v>
      </c>
      <c r="I984" s="18">
        <v>2001.3761407711613</v>
      </c>
      <c r="J984" s="3" t="s">
        <v>1164</v>
      </c>
      <c r="K984" s="19" t="s">
        <v>1947</v>
      </c>
      <c r="L984" s="19" t="s">
        <v>1948</v>
      </c>
      <c r="M984" s="19">
        <v>2240</v>
      </c>
      <c r="N984" s="4">
        <v>2.23</v>
      </c>
      <c r="O984" s="13">
        <v>2225</v>
      </c>
      <c r="P984" s="4">
        <v>51.989889</v>
      </c>
      <c r="Q984" s="4">
        <v>14.056111</v>
      </c>
      <c r="R984" s="4">
        <v>11.059222</v>
      </c>
      <c r="S984" s="4">
        <v>6.550111</v>
      </c>
      <c r="T984" s="4">
        <v>11.119889</v>
      </c>
      <c r="U984" s="4">
        <v>2.281556</v>
      </c>
      <c r="V984" s="20">
        <v>0.402667</v>
      </c>
      <c r="W984" s="20">
        <v>2.426667</v>
      </c>
      <c r="X984" s="4">
        <v>0.232889</v>
      </c>
      <c r="Y984" s="4">
        <v>0.189333</v>
      </c>
      <c r="Z984" s="4">
        <v>100.308333</v>
      </c>
      <c r="AA984" s="21">
        <v>112</v>
      </c>
      <c r="AB984" s="21">
        <v>1147.6642311</v>
      </c>
      <c r="AC984" s="13">
        <v>2225</v>
      </c>
      <c r="AD984" s="22">
        <v>51.3271122060895</v>
      </c>
      <c r="AE984" s="22">
        <v>13.4595558426927</v>
      </c>
      <c r="AF984" s="22">
        <v>11.2071092168628</v>
      </c>
      <c r="AG984" s="22">
        <v>7.76435572119514</v>
      </c>
      <c r="AH984" s="22">
        <v>10.848000231424</v>
      </c>
      <c r="AI984" s="22">
        <v>2.15955560162607</v>
      </c>
      <c r="AJ984" s="23">
        <v>0.391733341690311</v>
      </c>
      <c r="AK984" s="23">
        <v>2.41066671809422</v>
      </c>
      <c r="AL984" s="22">
        <v>0.261155561126874</v>
      </c>
      <c r="AM984" s="22">
        <v>0.170755559198341</v>
      </c>
    </row>
    <row r="985" spans="1:39" ht="13.5">
      <c r="A985" s="46" t="s">
        <v>1957</v>
      </c>
      <c r="B985" s="47" t="s">
        <v>120</v>
      </c>
      <c r="C985" s="13" t="s">
        <v>385</v>
      </c>
      <c r="D985" s="14" t="s">
        <v>906</v>
      </c>
      <c r="E985" s="15" t="s">
        <v>1233</v>
      </c>
      <c r="F985" s="16">
        <v>37028</v>
      </c>
      <c r="G985" s="16">
        <v>37023</v>
      </c>
      <c r="H985" s="17">
        <v>0</v>
      </c>
      <c r="I985" s="18">
        <v>2001.3613963039015</v>
      </c>
      <c r="J985" s="3" t="s">
        <v>1164</v>
      </c>
      <c r="K985" s="19" t="s">
        <v>1907</v>
      </c>
      <c r="L985" s="19" t="s">
        <v>1908</v>
      </c>
      <c r="M985" s="19">
        <v>2300</v>
      </c>
      <c r="N985" s="4">
        <v>1.55</v>
      </c>
      <c r="O985" s="13">
        <v>2226</v>
      </c>
      <c r="P985" s="4">
        <v>51.8674</v>
      </c>
      <c r="Q985" s="4">
        <v>14.0342</v>
      </c>
      <c r="R985" s="4">
        <v>11.0004</v>
      </c>
      <c r="S985" s="4">
        <v>6.5644</v>
      </c>
      <c r="T985" s="4">
        <v>11.0744</v>
      </c>
      <c r="U985" s="4">
        <v>2.3096</v>
      </c>
      <c r="V985" s="20">
        <v>0.3911</v>
      </c>
      <c r="W985" s="20">
        <v>2.4132</v>
      </c>
      <c r="X985" s="4">
        <v>0.2086</v>
      </c>
      <c r="Y985" s="4">
        <v>0.1698</v>
      </c>
      <c r="Z985" s="4">
        <v>100.0331</v>
      </c>
      <c r="AA985" s="21">
        <v>168.75</v>
      </c>
      <c r="AB985" s="21">
        <v>1147.33944</v>
      </c>
      <c r="AC985" s="13" t="s">
        <v>34</v>
      </c>
      <c r="AD985" s="22">
        <v>0</v>
      </c>
      <c r="AE985" s="22">
        <v>0</v>
      </c>
      <c r="AF985" s="22">
        <v>0</v>
      </c>
      <c r="AG985" s="22">
        <v>0</v>
      </c>
      <c r="AH985" s="22">
        <v>0</v>
      </c>
      <c r="AI985" s="22">
        <v>0</v>
      </c>
      <c r="AJ985" s="23">
        <v>0</v>
      </c>
      <c r="AK985" s="23">
        <v>0</v>
      </c>
      <c r="AL985" s="22">
        <v>0</v>
      </c>
      <c r="AM985" s="22">
        <v>0</v>
      </c>
    </row>
    <row r="986" spans="1:39" ht="13.5">
      <c r="A986" s="43" t="s">
        <v>1958</v>
      </c>
      <c r="B986" s="47" t="s">
        <v>120</v>
      </c>
      <c r="C986" s="13" t="s">
        <v>385</v>
      </c>
      <c r="D986" s="14" t="s">
        <v>906</v>
      </c>
      <c r="E986" s="15" t="s">
        <v>1252</v>
      </c>
      <c r="F986" s="16">
        <v>37036</v>
      </c>
      <c r="G986" s="16">
        <v>37034</v>
      </c>
      <c r="H986" s="3"/>
      <c r="I986" s="18">
        <v>2001.39151266256</v>
      </c>
      <c r="J986" s="3" t="s">
        <v>1164</v>
      </c>
      <c r="K986" s="19" t="s">
        <v>1907</v>
      </c>
      <c r="L986" s="19" t="s">
        <v>1908</v>
      </c>
      <c r="M986" s="19">
        <v>2300</v>
      </c>
      <c r="N986" s="4">
        <v>1.55</v>
      </c>
      <c r="O986" s="13">
        <v>2227</v>
      </c>
      <c r="P986" s="4">
        <v>51.7085</v>
      </c>
      <c r="Q986" s="4">
        <v>14.245875</v>
      </c>
      <c r="R986" s="4">
        <v>11.42575</v>
      </c>
      <c r="S986" s="4">
        <v>6.4175</v>
      </c>
      <c r="T986" s="4">
        <v>11.0235</v>
      </c>
      <c r="U986" s="4">
        <v>2.2325</v>
      </c>
      <c r="V986" s="20">
        <v>0.410875</v>
      </c>
      <c r="W986" s="20">
        <v>2.535125</v>
      </c>
      <c r="X986" s="4">
        <v>0.243375</v>
      </c>
      <c r="Y986" s="4">
        <v>0.186375</v>
      </c>
      <c r="Z986" s="4">
        <v>100.429375</v>
      </c>
      <c r="AA986" s="21">
        <v>110.25</v>
      </c>
      <c r="AB986" s="21">
        <v>1144.3867500000001</v>
      </c>
      <c r="AC986" s="13">
        <v>2227</v>
      </c>
      <c r="AD986" s="22">
        <v>51.2422748767733</v>
      </c>
      <c r="AE986" s="22">
        <v>13.4110641279055</v>
      </c>
      <c r="AF986" s="22">
        <v>11.2567868491505</v>
      </c>
      <c r="AG986" s="22">
        <v>7.89651462456527</v>
      </c>
      <c r="AH986" s="22">
        <v>10.8089173568194</v>
      </c>
      <c r="AI986" s="22">
        <v>2.17179172817574</v>
      </c>
      <c r="AJ986" s="23">
        <v>0.400330272474792</v>
      </c>
      <c r="AK986" s="23">
        <v>2.39197337803688</v>
      </c>
      <c r="AL986" s="22">
        <v>0.250206420296745</v>
      </c>
      <c r="AM986" s="22">
        <v>0.170140365801786</v>
      </c>
    </row>
    <row r="987" spans="1:39" ht="13.5">
      <c r="A987" s="46" t="s">
        <v>1959</v>
      </c>
      <c r="B987" s="47" t="s">
        <v>27</v>
      </c>
      <c r="C987" s="13" t="s">
        <v>385</v>
      </c>
      <c r="D987" s="14" t="s">
        <v>818</v>
      </c>
      <c r="E987" s="15" t="s">
        <v>36</v>
      </c>
      <c r="F987" s="16">
        <v>37042</v>
      </c>
      <c r="G987" s="16">
        <v>37042</v>
      </c>
      <c r="H987" s="17">
        <v>0.4027777777777778</v>
      </c>
      <c r="I987" s="18">
        <v>2001.414518214313</v>
      </c>
      <c r="J987" s="3" t="s">
        <v>1164</v>
      </c>
      <c r="K987" s="19" t="s">
        <v>1947</v>
      </c>
      <c r="L987" s="19" t="s">
        <v>1948</v>
      </c>
      <c r="M987" s="19">
        <v>2240</v>
      </c>
      <c r="N987" s="4">
        <v>2.23</v>
      </c>
      <c r="O987" s="13">
        <v>2228</v>
      </c>
      <c r="P987" s="4">
        <v>51.7454</v>
      </c>
      <c r="Q987" s="4">
        <v>14.2101</v>
      </c>
      <c r="R987" s="4">
        <v>11.1648</v>
      </c>
      <c r="S987" s="4">
        <v>6.4506</v>
      </c>
      <c r="T987" s="4">
        <v>11.0751</v>
      </c>
      <c r="U987" s="4">
        <v>2.166</v>
      </c>
      <c r="V987" s="20">
        <v>0.3962</v>
      </c>
      <c r="W987" s="20">
        <v>2.4698</v>
      </c>
      <c r="X987" s="4">
        <v>0.2315</v>
      </c>
      <c r="Y987" s="4">
        <v>0.1578</v>
      </c>
      <c r="Z987" s="4">
        <v>100.0673</v>
      </c>
      <c r="AA987" s="21">
        <v>120.6</v>
      </c>
      <c r="AB987" s="21">
        <v>1145.66406</v>
      </c>
      <c r="AC987" s="13">
        <v>2228</v>
      </c>
      <c r="AD987" s="22">
        <v>51.1262335836075</v>
      </c>
      <c r="AE987" s="22">
        <v>13.2586696130377</v>
      </c>
      <c r="AF987" s="22">
        <v>11.2974913994425</v>
      </c>
      <c r="AG987" s="22">
        <v>8.24649072144238</v>
      </c>
      <c r="AH987" s="22">
        <v>10.7475579439018</v>
      </c>
      <c r="AI987" s="22">
        <v>2.14951158878035</v>
      </c>
      <c r="AJ987" s="23">
        <v>0.391733420385204</v>
      </c>
      <c r="AK987" s="23">
        <v>2.36044496898777</v>
      </c>
      <c r="AL987" s="22">
        <v>0.251111166913593</v>
      </c>
      <c r="AM987" s="22">
        <v>0.170755593501243</v>
      </c>
    </row>
    <row r="988" spans="1:39" ht="13.5">
      <c r="A988" s="46" t="s">
        <v>1960</v>
      </c>
      <c r="B988" s="47" t="s">
        <v>27</v>
      </c>
      <c r="C988" s="13" t="s">
        <v>385</v>
      </c>
      <c r="D988" s="14" t="s">
        <v>818</v>
      </c>
      <c r="E988" s="15" t="s">
        <v>36</v>
      </c>
      <c r="F988" s="16">
        <v>37050</v>
      </c>
      <c r="G988" s="16">
        <v>37050</v>
      </c>
      <c r="H988" s="17">
        <v>0.45902777777777776</v>
      </c>
      <c r="I988" s="18">
        <v>2001.4365750247168</v>
      </c>
      <c r="J988" s="3" t="s">
        <v>1164</v>
      </c>
      <c r="K988" s="19" t="s">
        <v>1947</v>
      </c>
      <c r="L988" s="19" t="s">
        <v>1948</v>
      </c>
      <c r="M988" s="19">
        <v>2240</v>
      </c>
      <c r="N988" s="4">
        <v>2.23</v>
      </c>
      <c r="O988" s="13" t="s">
        <v>34</v>
      </c>
      <c r="P988" s="4"/>
      <c r="Q988" s="4"/>
      <c r="R988" s="4"/>
      <c r="S988" s="4"/>
      <c r="T988" s="4"/>
      <c r="U988" s="4"/>
      <c r="V988" s="20"/>
      <c r="W988" s="20"/>
      <c r="X988" s="4"/>
      <c r="Y988" s="4"/>
      <c r="Z988" s="4"/>
      <c r="AA988" s="21" t="s">
        <v>34</v>
      </c>
      <c r="AB988" s="21" t="s">
        <v>34</v>
      </c>
      <c r="AC988" s="13">
        <v>2229</v>
      </c>
      <c r="AD988" s="22">
        <v>51.2215331307907</v>
      </c>
      <c r="AE988" s="22">
        <v>13.3577723654807</v>
      </c>
      <c r="AF988" s="22">
        <v>11.2963567429131</v>
      </c>
      <c r="AG988" s="22">
        <v>7.93431591633816</v>
      </c>
      <c r="AH988" s="22">
        <v>10.8469128982851</v>
      </c>
      <c r="AI988" s="22">
        <v>2.14929570391945</v>
      </c>
      <c r="AJ988" s="23">
        <v>0.391694076882517</v>
      </c>
      <c r="AK988" s="23">
        <v>2.38029477490145</v>
      </c>
      <c r="AL988" s="22">
        <v>0.251085946719562</v>
      </c>
      <c r="AM988" s="22">
        <v>0.170738443769302</v>
      </c>
    </row>
    <row r="989" spans="1:39" ht="13.5">
      <c r="A989" s="46" t="s">
        <v>1961</v>
      </c>
      <c r="B989" s="47" t="s">
        <v>27</v>
      </c>
      <c r="C989" s="13" t="s">
        <v>385</v>
      </c>
      <c r="D989" s="14" t="s">
        <v>818</v>
      </c>
      <c r="E989" s="15" t="s">
        <v>36</v>
      </c>
      <c r="F989" s="16">
        <v>37056</v>
      </c>
      <c r="G989" s="16">
        <v>37056</v>
      </c>
      <c r="H989" s="17">
        <v>0.3819444444444445</v>
      </c>
      <c r="I989" s="18">
        <v>2001.4527910867744</v>
      </c>
      <c r="J989" s="3" t="s">
        <v>1164</v>
      </c>
      <c r="K989" s="19" t="s">
        <v>1947</v>
      </c>
      <c r="L989" s="19" t="s">
        <v>1948</v>
      </c>
      <c r="M989" s="19">
        <v>2240</v>
      </c>
      <c r="N989" s="4">
        <v>2.23</v>
      </c>
      <c r="O989" s="13">
        <v>2230</v>
      </c>
      <c r="P989" s="4">
        <v>51.8814</v>
      </c>
      <c r="Q989" s="4">
        <v>14.2674</v>
      </c>
      <c r="R989" s="4">
        <v>11.2113</v>
      </c>
      <c r="S989" s="4">
        <v>6.4885</v>
      </c>
      <c r="T989" s="4">
        <v>11.1499</v>
      </c>
      <c r="U989" s="4">
        <v>2.1774</v>
      </c>
      <c r="V989" s="20">
        <v>0.4026</v>
      </c>
      <c r="W989" s="20">
        <v>2.467</v>
      </c>
      <c r="X989" s="4">
        <v>0.2287</v>
      </c>
      <c r="Y989" s="4">
        <v>0.167</v>
      </c>
      <c r="Z989" s="4">
        <v>100.4412</v>
      </c>
      <c r="AA989" s="21">
        <v>123.75</v>
      </c>
      <c r="AB989" s="21">
        <v>1146.42585</v>
      </c>
      <c r="AC989" s="13">
        <v>2230</v>
      </c>
      <c r="AD989" s="22">
        <v>51.0719479082217</v>
      </c>
      <c r="AE989" s="22">
        <v>13.3711989602234</v>
      </c>
      <c r="AF989" s="22">
        <v>11.2172496107272</v>
      </c>
      <c r="AG989" s="22">
        <v>8.02271937613404</v>
      </c>
      <c r="AH989" s="22">
        <v>10.8578156970235</v>
      </c>
      <c r="AI989" s="22">
        <v>2.2318843377215</v>
      </c>
      <c r="AJ989" s="23">
        <v>0.402141322111982</v>
      </c>
      <c r="AK989" s="23">
        <v>2.38268733351349</v>
      </c>
      <c r="AL989" s="22">
        <v>0.271445392425588</v>
      </c>
      <c r="AM989" s="22">
        <v>0.170910061897592</v>
      </c>
    </row>
    <row r="990" spans="1:39" ht="13.5">
      <c r="A990" s="43" t="s">
        <v>1962</v>
      </c>
      <c r="B990" s="47" t="s">
        <v>27</v>
      </c>
      <c r="C990" s="13" t="s">
        <v>385</v>
      </c>
      <c r="D990" s="14" t="s">
        <v>818</v>
      </c>
      <c r="E990" s="15" t="s">
        <v>36</v>
      </c>
      <c r="F990" s="16">
        <v>37064</v>
      </c>
      <c r="G990" s="16">
        <v>37064</v>
      </c>
      <c r="H990" s="17">
        <v>0.5625</v>
      </c>
      <c r="I990" s="18">
        <v>2001.4751882272417</v>
      </c>
      <c r="J990" s="3" t="s">
        <v>1164</v>
      </c>
      <c r="K990" s="19" t="s">
        <v>1947</v>
      </c>
      <c r="L990" s="19" t="s">
        <v>1948</v>
      </c>
      <c r="M990" s="19">
        <v>2240</v>
      </c>
      <c r="N990" s="4">
        <v>2.23</v>
      </c>
      <c r="O990" s="13" t="s">
        <v>34</v>
      </c>
      <c r="P990" s="4"/>
      <c r="Q990" s="4"/>
      <c r="R990" s="4"/>
      <c r="S990" s="4"/>
      <c r="T990" s="4"/>
      <c r="U990" s="4"/>
      <c r="V990" s="20"/>
      <c r="W990" s="20"/>
      <c r="X990" s="4"/>
      <c r="Y990" s="4"/>
      <c r="Z990" s="4"/>
      <c r="AA990" s="21" t="s">
        <v>34</v>
      </c>
      <c r="AB990" s="21" t="s">
        <v>34</v>
      </c>
      <c r="AC990" s="13">
        <v>2231</v>
      </c>
      <c r="AD990" s="22">
        <v>51.1146330161662</v>
      </c>
      <c r="AE990" s="22">
        <v>13.4618736458418</v>
      </c>
      <c r="AF990" s="22">
        <v>11.202242484985</v>
      </c>
      <c r="AG990" s="22">
        <v>7.9252985448828</v>
      </c>
      <c r="AH990" s="22">
        <v>10.8302291737223</v>
      </c>
      <c r="AI990" s="22">
        <v>2.22677609179338</v>
      </c>
      <c r="AJ990" s="23">
        <v>0.394746670817917</v>
      </c>
      <c r="AK990" s="23">
        <v>2.38872344392381</v>
      </c>
      <c r="AL990" s="22">
        <v>0.283407866228248</v>
      </c>
      <c r="AM990" s="22">
        <v>0.172069061638579</v>
      </c>
    </row>
    <row r="991" spans="1:39" ht="13.5">
      <c r="A991" s="46" t="s">
        <v>1963</v>
      </c>
      <c r="B991" s="47" t="s">
        <v>27</v>
      </c>
      <c r="C991" s="13" t="s">
        <v>385</v>
      </c>
      <c r="D991" s="14" t="s">
        <v>818</v>
      </c>
      <c r="E991" s="15" t="s">
        <v>36</v>
      </c>
      <c r="F991" s="16">
        <v>37069</v>
      </c>
      <c r="G991" s="16">
        <v>37069</v>
      </c>
      <c r="H991" s="17">
        <v>0.5833333333333334</v>
      </c>
      <c r="I991" s="18">
        <v>2001.4889345197353</v>
      </c>
      <c r="J991" s="3" t="s">
        <v>1164</v>
      </c>
      <c r="K991" s="19" t="s">
        <v>1947</v>
      </c>
      <c r="L991" s="19" t="s">
        <v>1948</v>
      </c>
      <c r="M991" s="19">
        <v>2240</v>
      </c>
      <c r="N991" s="4">
        <v>2.23</v>
      </c>
      <c r="O991" s="13">
        <v>2232</v>
      </c>
      <c r="P991" s="4">
        <v>51.6755</v>
      </c>
      <c r="Q991" s="4">
        <v>14.2638</v>
      </c>
      <c r="R991" s="4">
        <v>11.0349</v>
      </c>
      <c r="S991" s="4">
        <v>6.4125</v>
      </c>
      <c r="T991" s="4">
        <v>11.0737</v>
      </c>
      <c r="U991" s="4">
        <v>2.1951</v>
      </c>
      <c r="V991" s="20">
        <v>0.3998</v>
      </c>
      <c r="W991" s="20">
        <v>2.4738</v>
      </c>
      <c r="X991" s="4">
        <v>0.2396</v>
      </c>
      <c r="Y991" s="4">
        <v>0.1806</v>
      </c>
      <c r="Z991" s="4">
        <v>99.9493</v>
      </c>
      <c r="AA991" s="21">
        <v>115.2</v>
      </c>
      <c r="AB991" s="21">
        <v>1144.8982500000002</v>
      </c>
      <c r="AC991" s="13">
        <v>2232</v>
      </c>
      <c r="AD991" s="22">
        <v>51.0565592100304</v>
      </c>
      <c r="AE991" s="22">
        <v>13.3671700293977</v>
      </c>
      <c r="AF991" s="22">
        <v>11.3043041282444</v>
      </c>
      <c r="AG991" s="22">
        <v>8.06050403276464</v>
      </c>
      <c r="AH991" s="22">
        <v>10.7540390462072</v>
      </c>
      <c r="AI991" s="22">
        <v>2.24126234327496</v>
      </c>
      <c r="AJ991" s="23">
        <v>0.402020151260082</v>
      </c>
      <c r="AK991" s="23">
        <v>2.36186838865298</v>
      </c>
      <c r="AL991" s="22">
        <v>0.281414105882057</v>
      </c>
      <c r="AM991" s="22">
        <v>0.170858564285535</v>
      </c>
    </row>
    <row r="992" spans="1:39" ht="13.5">
      <c r="A992" s="46" t="s">
        <v>1964</v>
      </c>
      <c r="B992" s="47" t="s">
        <v>27</v>
      </c>
      <c r="C992" s="13" t="s">
        <v>385</v>
      </c>
      <c r="D992" s="14" t="s">
        <v>818</v>
      </c>
      <c r="E992" s="15" t="s">
        <v>36</v>
      </c>
      <c r="F992" s="16">
        <v>37077</v>
      </c>
      <c r="G992" s="16">
        <v>37077</v>
      </c>
      <c r="H992" s="17">
        <v>0.3826388888888889</v>
      </c>
      <c r="I992" s="18">
        <v>2001.5102878545895</v>
      </c>
      <c r="J992" s="3" t="s">
        <v>1164</v>
      </c>
      <c r="K992" s="19" t="s">
        <v>1947</v>
      </c>
      <c r="L992" s="19" t="s">
        <v>1948</v>
      </c>
      <c r="M992" s="19">
        <v>2240</v>
      </c>
      <c r="N992" s="4">
        <v>2.23</v>
      </c>
      <c r="O992" s="13" t="s">
        <v>34</v>
      </c>
      <c r="P992" s="4"/>
      <c r="Q992" s="4"/>
      <c r="R992" s="4"/>
      <c r="S992" s="4"/>
      <c r="T992" s="4"/>
      <c r="U992" s="4"/>
      <c r="V992" s="20"/>
      <c r="W992" s="20"/>
      <c r="X992" s="4"/>
      <c r="Y992" s="4"/>
      <c r="Z992" s="4"/>
      <c r="AA992" s="21" t="s">
        <v>34</v>
      </c>
      <c r="AB992" s="21" t="s">
        <v>34</v>
      </c>
      <c r="AC992" s="13">
        <v>2233</v>
      </c>
      <c r="AD992" s="22">
        <v>51.1233449320261</v>
      </c>
      <c r="AE992" s="22">
        <v>13.4852917734085</v>
      </c>
      <c r="AF992" s="22">
        <v>11.2285382587791</v>
      </c>
      <c r="AG992" s="22">
        <v>7.83958379961581</v>
      </c>
      <c r="AH992" s="22">
        <v>10.8687426233441</v>
      </c>
      <c r="AI992" s="22">
        <v>2.22406677755468</v>
      </c>
      <c r="AJ992" s="23">
        <v>0.402546023086819</v>
      </c>
      <c r="AK992" s="23">
        <v>2.38508518678941</v>
      </c>
      <c r="AL992" s="22">
        <v>0.271718565583603</v>
      </c>
      <c r="AM992" s="22">
        <v>0.171082059811898</v>
      </c>
    </row>
    <row r="993" spans="1:39" ht="13.5">
      <c r="A993" s="46" t="s">
        <v>1965</v>
      </c>
      <c r="B993" s="47" t="s">
        <v>27</v>
      </c>
      <c r="C993" s="13" t="s">
        <v>385</v>
      </c>
      <c r="D993" s="14" t="s">
        <v>818</v>
      </c>
      <c r="E993" s="15" t="s">
        <v>36</v>
      </c>
      <c r="F993" s="16">
        <v>37084</v>
      </c>
      <c r="G993" s="16">
        <v>37084</v>
      </c>
      <c r="H993" s="17">
        <v>0.4048611111111111</v>
      </c>
      <c r="I993" s="18">
        <v>2001.5295136512282</v>
      </c>
      <c r="J993" s="3" t="s">
        <v>1164</v>
      </c>
      <c r="K993" s="19" t="s">
        <v>1947</v>
      </c>
      <c r="L993" s="19" t="s">
        <v>1948</v>
      </c>
      <c r="M993" s="19">
        <v>2240</v>
      </c>
      <c r="N993" s="4">
        <v>2.23</v>
      </c>
      <c r="O993" s="13">
        <v>2235</v>
      </c>
      <c r="P993" s="4">
        <v>51.9621</v>
      </c>
      <c r="Q993" s="4">
        <v>13.9649</v>
      </c>
      <c r="R993" s="4">
        <v>11.193</v>
      </c>
      <c r="S993" s="4">
        <v>6.4113</v>
      </c>
      <c r="T993" s="4">
        <v>10.9667</v>
      </c>
      <c r="U993" s="4">
        <v>2.2093</v>
      </c>
      <c r="V993" s="20">
        <v>0.4021</v>
      </c>
      <c r="W993" s="20">
        <v>2.538</v>
      </c>
      <c r="X993" s="4">
        <v>0.2472</v>
      </c>
      <c r="Y993" s="4">
        <v>0.1571</v>
      </c>
      <c r="Z993" s="4">
        <f>SUM(P993:Y993)</f>
        <v>100.0517</v>
      </c>
      <c r="AA993" s="21">
        <v>145.8</v>
      </c>
      <c r="AB993" s="21">
        <v>1144.8741300000002</v>
      </c>
      <c r="AC993" s="13">
        <v>2235</v>
      </c>
      <c r="AD993" s="22">
        <v>51.1416339922867</v>
      </c>
      <c r="AE993" s="22">
        <v>13.5640876010977</v>
      </c>
      <c r="AF993" s="22">
        <v>11.2104873104444</v>
      </c>
      <c r="AG993" s="22">
        <v>7.73655366877422</v>
      </c>
      <c r="AH993" s="22">
        <v>10.8512700808781</v>
      </c>
      <c r="AI993" s="22">
        <v>2.2506337945525</v>
      </c>
      <c r="AJ993" s="23">
        <v>0.401898891884375</v>
      </c>
      <c r="AK993" s="23">
        <v>2.40134587900914</v>
      </c>
      <c r="AL993" s="22">
        <v>0.271281752021953</v>
      </c>
      <c r="AM993" s="22">
        <v>0.170807029050859</v>
      </c>
    </row>
    <row r="994" spans="1:39" ht="13.5">
      <c r="A994" s="43" t="s">
        <v>1966</v>
      </c>
      <c r="B994" s="47" t="s">
        <v>27</v>
      </c>
      <c r="C994" s="13" t="s">
        <v>385</v>
      </c>
      <c r="D994" s="14" t="s">
        <v>818</v>
      </c>
      <c r="E994" s="15" t="s">
        <v>36</v>
      </c>
      <c r="F994" s="16">
        <v>37091</v>
      </c>
      <c r="G994" s="16">
        <v>37091</v>
      </c>
      <c r="H994" s="17">
        <v>0.3854166666666667</v>
      </c>
      <c r="I994" s="18">
        <v>2001.5486253707506</v>
      </c>
      <c r="J994" s="3" t="s">
        <v>1164</v>
      </c>
      <c r="K994" s="19" t="s">
        <v>1947</v>
      </c>
      <c r="L994" s="19" t="s">
        <v>1948</v>
      </c>
      <c r="M994" s="19">
        <v>2240</v>
      </c>
      <c r="N994" s="4">
        <v>2.23</v>
      </c>
      <c r="O994" s="13" t="s">
        <v>34</v>
      </c>
      <c r="P994" s="4"/>
      <c r="Q994" s="4"/>
      <c r="R994" s="4"/>
      <c r="S994" s="4"/>
      <c r="T994" s="4"/>
      <c r="U994" s="4"/>
      <c r="V994" s="20"/>
      <c r="W994" s="20"/>
      <c r="X994" s="4"/>
      <c r="Y994" s="4"/>
      <c r="Z994" s="4"/>
      <c r="AA994" s="21" t="s">
        <v>34</v>
      </c>
      <c r="AB994" s="21" t="s">
        <v>34</v>
      </c>
      <c r="AC994" s="13">
        <v>2236</v>
      </c>
      <c r="AD994" s="22">
        <v>51.1387842176853</v>
      </c>
      <c r="AE994" s="22">
        <v>13.5900312389518</v>
      </c>
      <c r="AF994" s="22">
        <v>11.2319292851281</v>
      </c>
      <c r="AG994" s="22">
        <v>7.6708176326528</v>
      </c>
      <c r="AH994" s="22">
        <v>10.8720249911614</v>
      </c>
      <c r="AI994" s="22">
        <v>2.23480513707208</v>
      </c>
      <c r="AJ994" s="23">
        <v>0.402667592265239</v>
      </c>
      <c r="AK994" s="23">
        <v>2.41600555359143</v>
      </c>
      <c r="AL994" s="22">
        <v>0.271800624779036</v>
      </c>
      <c r="AM994" s="22">
        <v>0.171133726712726</v>
      </c>
    </row>
    <row r="995" spans="1:39" ht="13.5">
      <c r="A995" s="46" t="s">
        <v>1967</v>
      </c>
      <c r="B995" s="47" t="s">
        <v>27</v>
      </c>
      <c r="C995" s="13" t="s">
        <v>385</v>
      </c>
      <c r="D995" s="14" t="s">
        <v>818</v>
      </c>
      <c r="E995" s="15" t="s">
        <v>36</v>
      </c>
      <c r="F995" s="16">
        <v>37099</v>
      </c>
      <c r="G995" s="16">
        <v>37099</v>
      </c>
      <c r="H995" s="17">
        <v>0.4583333333333333</v>
      </c>
      <c r="I995" s="18">
        <v>2001.570727812001</v>
      </c>
      <c r="J995" s="3" t="s">
        <v>1164</v>
      </c>
      <c r="K995" s="19" t="s">
        <v>1947</v>
      </c>
      <c r="L995" s="19" t="s">
        <v>1948</v>
      </c>
      <c r="M995" s="19">
        <v>2240</v>
      </c>
      <c r="N995" s="4">
        <v>2.23</v>
      </c>
      <c r="O995" s="13">
        <v>2237</v>
      </c>
      <c r="P995" s="4">
        <v>51.657</v>
      </c>
      <c r="Q995" s="4">
        <v>14.245</v>
      </c>
      <c r="R995" s="4">
        <v>11.0486</v>
      </c>
      <c r="S995" s="4">
        <v>6.397</v>
      </c>
      <c r="T995" s="4">
        <v>11.0746</v>
      </c>
      <c r="U995" s="4">
        <v>2.2051</v>
      </c>
      <c r="V995" s="20">
        <v>0.4082</v>
      </c>
      <c r="W995" s="20">
        <v>2.5066</v>
      </c>
      <c r="X995" s="4">
        <v>0.2198</v>
      </c>
      <c r="Y995" s="4">
        <v>0.1769</v>
      </c>
      <c r="Z995" s="4">
        <v>99.9388</v>
      </c>
      <c r="AA995" s="21">
        <v>100.35</v>
      </c>
      <c r="AB995" s="21">
        <v>1144.5867</v>
      </c>
      <c r="AC995" s="13">
        <v>2237</v>
      </c>
      <c r="AD995" s="22">
        <v>51.2033697249464</v>
      </c>
      <c r="AE995" s="22">
        <v>13.5804615184042</v>
      </c>
      <c r="AF995" s="22">
        <v>11.2240200741352</v>
      </c>
      <c r="AG995" s="22">
        <v>7.61511805143112</v>
      </c>
      <c r="AH995" s="22">
        <v>10.8643692147234</v>
      </c>
      <c r="AI995" s="22">
        <v>2.24329105081789</v>
      </c>
      <c r="AJ995" s="23">
        <v>0.402384044989755</v>
      </c>
      <c r="AK995" s="23">
        <v>2.41430426993853</v>
      </c>
      <c r="AL995" s="22">
        <v>0.281668831492829</v>
      </c>
      <c r="AM995" s="22">
        <v>0.171013219120646</v>
      </c>
    </row>
    <row r="996" spans="1:39" ht="13.5">
      <c r="A996" s="46" t="s">
        <v>1968</v>
      </c>
      <c r="B996" s="47" t="s">
        <v>27</v>
      </c>
      <c r="C996" s="13" t="s">
        <v>385</v>
      </c>
      <c r="D996" s="14" t="s">
        <v>818</v>
      </c>
      <c r="E996" s="15" t="s">
        <v>36</v>
      </c>
      <c r="F996" s="16">
        <v>37105</v>
      </c>
      <c r="G996" s="16">
        <v>37105</v>
      </c>
      <c r="H996" s="17">
        <v>0.375</v>
      </c>
      <c r="I996" s="18">
        <v>2001.5869267624914</v>
      </c>
      <c r="J996" s="3" t="s">
        <v>1164</v>
      </c>
      <c r="K996" s="19" t="s">
        <v>1947</v>
      </c>
      <c r="L996" s="19" t="s">
        <v>1948</v>
      </c>
      <c r="M996" s="19">
        <v>2240</v>
      </c>
      <c r="N996" s="4">
        <v>2.23</v>
      </c>
      <c r="O996" s="13" t="s">
        <v>34</v>
      </c>
      <c r="P996" s="4"/>
      <c r="Q996" s="4"/>
      <c r="R996" s="4"/>
      <c r="S996" s="4"/>
      <c r="T996" s="4"/>
      <c r="U996" s="4"/>
      <c r="V996" s="20"/>
      <c r="W996" s="20"/>
      <c r="X996" s="4"/>
      <c r="Y996" s="4"/>
      <c r="Z996" s="4"/>
      <c r="AA996" s="21" t="s">
        <v>34</v>
      </c>
      <c r="AB996" s="21" t="s">
        <v>34</v>
      </c>
      <c r="AC996" s="13">
        <v>2238</v>
      </c>
      <c r="AD996" s="22">
        <v>51.1879218226681</v>
      </c>
      <c r="AE996" s="22">
        <v>13.4757986723724</v>
      </c>
      <c r="AF996" s="22">
        <v>11.220633821117</v>
      </c>
      <c r="AG996" s="22">
        <v>7.76366908587423</v>
      </c>
      <c r="AH996" s="22">
        <v>10.8610914672852</v>
      </c>
      <c r="AI996" s="22">
        <v>2.23255769049751</v>
      </c>
      <c r="AJ996" s="23">
        <v>0.402262646936488</v>
      </c>
      <c r="AK996" s="23">
        <v>2.40351931544552</v>
      </c>
      <c r="AL996" s="22">
        <v>0.281583852855542</v>
      </c>
      <c r="AM996" s="22">
        <v>0.170961624948008</v>
      </c>
    </row>
    <row r="997" spans="1:39" ht="13.5">
      <c r="A997" s="46" t="s">
        <v>1969</v>
      </c>
      <c r="B997" s="47" t="s">
        <v>27</v>
      </c>
      <c r="C997" s="13" t="s">
        <v>385</v>
      </c>
      <c r="D997" s="14" t="s">
        <v>818</v>
      </c>
      <c r="E997" s="15" t="s">
        <v>36</v>
      </c>
      <c r="F997" s="16">
        <v>37112</v>
      </c>
      <c r="G997" s="16">
        <v>37112</v>
      </c>
      <c r="H997" s="17">
        <v>0.3680555555555556</v>
      </c>
      <c r="I997" s="18">
        <v>2001.6060727051488</v>
      </c>
      <c r="J997" s="3" t="s">
        <v>1164</v>
      </c>
      <c r="K997" s="19" t="s">
        <v>1947</v>
      </c>
      <c r="L997" s="19" t="s">
        <v>1948</v>
      </c>
      <c r="M997" s="19">
        <v>2240</v>
      </c>
      <c r="N997" s="4">
        <v>2.23</v>
      </c>
      <c r="O997" s="13">
        <v>2239</v>
      </c>
      <c r="P997" s="4">
        <v>51.542</v>
      </c>
      <c r="Q997" s="4">
        <v>14.111</v>
      </c>
      <c r="R997" s="4">
        <v>11.0604</v>
      </c>
      <c r="S997" s="4">
        <v>6.3334</v>
      </c>
      <c r="T997" s="4">
        <v>11.0444</v>
      </c>
      <c r="U997" s="4">
        <v>2.1733</v>
      </c>
      <c r="V997" s="20">
        <v>0.402</v>
      </c>
      <c r="W997" s="20">
        <v>2.487</v>
      </c>
      <c r="X997" s="4">
        <v>0.2419</v>
      </c>
      <c r="Y997" s="4">
        <v>0.1607</v>
      </c>
      <c r="Z997" s="4">
        <v>99.5561</v>
      </c>
      <c r="AA997" s="21">
        <v>121.95</v>
      </c>
      <c r="AB997" s="21">
        <v>1143.30834</v>
      </c>
      <c r="AC997" s="13">
        <v>2239</v>
      </c>
      <c r="AD997" s="22">
        <v>51.2085210979107</v>
      </c>
      <c r="AE997" s="22">
        <v>13.581827796106</v>
      </c>
      <c r="AF997" s="22">
        <v>11.2251492793784</v>
      </c>
      <c r="AG997" s="22">
        <v>7.59576295263705</v>
      </c>
      <c r="AH997" s="22">
        <v>10.8654622368848</v>
      </c>
      <c r="AI997" s="22">
        <v>2.24351673965306</v>
      </c>
      <c r="AJ997" s="23">
        <v>0.41248514047433</v>
      </c>
      <c r="AK997" s="23">
        <v>2.41454716375217</v>
      </c>
      <c r="AL997" s="22">
        <v>0.28169716910442</v>
      </c>
      <c r="AM997" s="22">
        <v>0.171030424099112</v>
      </c>
    </row>
    <row r="998" spans="1:39" ht="13.5">
      <c r="A998" s="43" t="s">
        <v>1970</v>
      </c>
      <c r="B998" s="47" t="s">
        <v>27</v>
      </c>
      <c r="C998" s="13" t="s">
        <v>385</v>
      </c>
      <c r="D998" s="14" t="s">
        <v>818</v>
      </c>
      <c r="E998" s="15" t="s">
        <v>36</v>
      </c>
      <c r="F998" s="16">
        <v>37119</v>
      </c>
      <c r="G998" s="16">
        <v>37119</v>
      </c>
      <c r="H998" s="17">
        <v>0.3993055555555556</v>
      </c>
      <c r="I998" s="18">
        <v>2001.6253232184956</v>
      </c>
      <c r="J998" s="3" t="s">
        <v>1164</v>
      </c>
      <c r="K998" s="19" t="s">
        <v>1947</v>
      </c>
      <c r="L998" s="19" t="s">
        <v>1948</v>
      </c>
      <c r="M998" s="19">
        <v>2240</v>
      </c>
      <c r="N998" s="4">
        <v>2.23</v>
      </c>
      <c r="O998" s="13" t="s">
        <v>34</v>
      </c>
      <c r="P998" s="4"/>
      <c r="Q998" s="4"/>
      <c r="R998" s="4"/>
      <c r="S998" s="4"/>
      <c r="T998" s="4"/>
      <c r="U998" s="4"/>
      <c r="V998" s="20"/>
      <c r="W998" s="20"/>
      <c r="X998" s="4"/>
      <c r="Y998" s="4"/>
      <c r="Z998" s="4"/>
      <c r="AA998" s="21" t="s">
        <v>34</v>
      </c>
      <c r="AB998" s="21" t="s">
        <v>34</v>
      </c>
      <c r="AC998" s="13">
        <v>2240</v>
      </c>
      <c r="AD998" s="22">
        <v>51.1724832387497</v>
      </c>
      <c r="AE998" s="22">
        <v>13.5722696212794</v>
      </c>
      <c r="AF998" s="22">
        <v>11.2172496107272</v>
      </c>
      <c r="AG998" s="22">
        <v>7.56025685570526</v>
      </c>
      <c r="AH998" s="22">
        <v>10.9583510275515</v>
      </c>
      <c r="AI998" s="22">
        <v>2.2519914038271</v>
      </c>
      <c r="AJ998" s="23">
        <v>0.402141322111982</v>
      </c>
      <c r="AK998" s="23">
        <v>2.42290146572469</v>
      </c>
      <c r="AL998" s="22">
        <v>0.271445392425588</v>
      </c>
      <c r="AM998" s="22">
        <v>0.170910061897592</v>
      </c>
    </row>
    <row r="999" spans="1:39" ht="13.5">
      <c r="A999" s="46" t="s">
        <v>1971</v>
      </c>
      <c r="B999" s="47" t="s">
        <v>27</v>
      </c>
      <c r="C999" s="13" t="s">
        <v>385</v>
      </c>
      <c r="D999" s="14" t="s">
        <v>818</v>
      </c>
      <c r="E999" s="15" t="s">
        <v>36</v>
      </c>
      <c r="F999" s="16">
        <v>37126</v>
      </c>
      <c r="G999" s="16">
        <v>37126</v>
      </c>
      <c r="H999" s="17">
        <v>0.6944444444444444</v>
      </c>
      <c r="I999" s="18">
        <v>2001.645296220245</v>
      </c>
      <c r="J999" s="3" t="s">
        <v>1164</v>
      </c>
      <c r="K999" s="19" t="s">
        <v>1947</v>
      </c>
      <c r="L999" s="19" t="s">
        <v>1948</v>
      </c>
      <c r="M999" s="19">
        <v>2240</v>
      </c>
      <c r="N999" s="4">
        <v>2.23</v>
      </c>
      <c r="O999" s="13">
        <v>2241</v>
      </c>
      <c r="P999" s="4">
        <v>51.646222</v>
      </c>
      <c r="Q999" s="4">
        <v>14.170444</v>
      </c>
      <c r="R999" s="4">
        <v>11.085889</v>
      </c>
      <c r="S999" s="4">
        <v>6.345</v>
      </c>
      <c r="T999" s="4">
        <v>10.980111</v>
      </c>
      <c r="U999" s="4">
        <v>2.168556</v>
      </c>
      <c r="V999" s="20">
        <v>0.411</v>
      </c>
      <c r="W999" s="20">
        <v>2.459889</v>
      </c>
      <c r="X999" s="4">
        <v>0.232556</v>
      </c>
      <c r="Y999" s="4">
        <v>0.176</v>
      </c>
      <c r="Z999" s="4">
        <v>99.675667</v>
      </c>
      <c r="AA999" s="21">
        <v>97.5</v>
      </c>
      <c r="AB999" s="21">
        <v>1143.5415</v>
      </c>
      <c r="AC999" s="13">
        <v>2241</v>
      </c>
      <c r="AD999" s="22">
        <v>50.9816737474547</v>
      </c>
      <c r="AE999" s="22">
        <v>13.3738907463737</v>
      </c>
      <c r="AF999" s="22">
        <v>11.3099876819427</v>
      </c>
      <c r="AG999" s="22">
        <v>8.14500113125016</v>
      </c>
      <c r="AH999" s="22">
        <v>10.7594459388119</v>
      </c>
      <c r="AI999" s="22">
        <v>2.20216697252319</v>
      </c>
      <c r="AJ999" s="23">
        <v>0.402222278086427</v>
      </c>
      <c r="AK999" s="23">
        <v>2.38316699766208</v>
      </c>
      <c r="AL999" s="22">
        <v>0.271500037708339</v>
      </c>
      <c r="AM999" s="22">
        <v>0.170944468186732</v>
      </c>
    </row>
    <row r="1000" spans="1:39" ht="13.5">
      <c r="A1000" s="46" t="s">
        <v>1972</v>
      </c>
      <c r="B1000" s="47" t="s">
        <v>27</v>
      </c>
      <c r="C1000" s="13" t="s">
        <v>385</v>
      </c>
      <c r="D1000" s="14" t="s">
        <v>29</v>
      </c>
      <c r="E1000" s="15" t="s">
        <v>36</v>
      </c>
      <c r="F1000" s="16">
        <v>37133</v>
      </c>
      <c r="G1000" s="16">
        <v>37133</v>
      </c>
      <c r="H1000" s="17">
        <v>0.37222222222222223</v>
      </c>
      <c r="I1000" s="18">
        <v>2001.66357897939</v>
      </c>
      <c r="J1000" s="3" t="s">
        <v>1164</v>
      </c>
      <c r="K1000" s="19" t="s">
        <v>1973</v>
      </c>
      <c r="L1000" s="19" t="s">
        <v>1974</v>
      </c>
      <c r="M1000" s="19">
        <v>2200</v>
      </c>
      <c r="N1000" s="4">
        <v>2.93</v>
      </c>
      <c r="O1000" s="13" t="s">
        <v>34</v>
      </c>
      <c r="P1000" s="4"/>
      <c r="Q1000" s="4"/>
      <c r="R1000" s="4"/>
      <c r="S1000" s="4"/>
      <c r="T1000" s="4"/>
      <c r="U1000" s="4"/>
      <c r="V1000" s="20"/>
      <c r="W1000" s="20"/>
      <c r="X1000" s="4"/>
      <c r="Y1000" s="4"/>
      <c r="Z1000" s="4"/>
      <c r="AA1000" s="21" t="s">
        <v>34</v>
      </c>
      <c r="AB1000" s="21" t="s">
        <v>34</v>
      </c>
      <c r="AC1000" s="13">
        <v>2242</v>
      </c>
      <c r="AD1000" s="22">
        <v>51.3890324742482</v>
      </c>
      <c r="AE1000" s="22">
        <v>13.9786213579657</v>
      </c>
      <c r="AF1000" s="22">
        <v>11.0396514154209</v>
      </c>
      <c r="AG1000" s="22">
        <v>6.86863193344648</v>
      </c>
      <c r="AH1000" s="22">
        <v>11.0622183408362</v>
      </c>
      <c r="AI1000" s="22">
        <v>2.30295272731954</v>
      </c>
      <c r="AJ1000" s="23">
        <v>0.422375609377382</v>
      </c>
      <c r="AK1000" s="23">
        <v>2.48397084562413</v>
      </c>
      <c r="AL1000" s="22">
        <v>0.281583739584921</v>
      </c>
      <c r="AM1000" s="22">
        <v>0.170961556176559</v>
      </c>
    </row>
    <row r="1001" spans="1:39" ht="13.5">
      <c r="A1001" s="46" t="s">
        <v>1975</v>
      </c>
      <c r="B1001" s="47" t="s">
        <v>27</v>
      </c>
      <c r="C1001" s="13" t="s">
        <v>385</v>
      </c>
      <c r="D1001" s="14" t="s">
        <v>29</v>
      </c>
      <c r="E1001" s="15" t="s">
        <v>36</v>
      </c>
      <c r="F1001" s="16">
        <v>37140</v>
      </c>
      <c r="G1001" s="16">
        <v>37140</v>
      </c>
      <c r="H1001" s="17">
        <v>0.6111111111111112</v>
      </c>
      <c r="I1001" s="18">
        <v>2001.6833979770324</v>
      </c>
      <c r="J1001" s="3" t="s">
        <v>1164</v>
      </c>
      <c r="K1001" s="19" t="s">
        <v>1976</v>
      </c>
      <c r="L1001" s="19" t="s">
        <v>1977</v>
      </c>
      <c r="M1001" s="19">
        <v>1980</v>
      </c>
      <c r="N1001" s="4">
        <v>4.53</v>
      </c>
      <c r="O1001" s="13" t="s">
        <v>34</v>
      </c>
      <c r="P1001" s="4"/>
      <c r="Q1001" s="4"/>
      <c r="R1001" s="4"/>
      <c r="S1001" s="4"/>
      <c r="T1001" s="4"/>
      <c r="U1001" s="4"/>
      <c r="V1001" s="20"/>
      <c r="W1001" s="20"/>
      <c r="X1001" s="4"/>
      <c r="Y1001" s="4"/>
      <c r="Z1001" s="4"/>
      <c r="AA1001" s="21" t="s">
        <v>34</v>
      </c>
      <c r="AB1001" s="21" t="s">
        <v>34</v>
      </c>
      <c r="AC1001" s="13">
        <v>2243</v>
      </c>
      <c r="AD1001" s="22">
        <v>51.1153016024597</v>
      </c>
      <c r="AE1001" s="22">
        <v>13.5097641316166</v>
      </c>
      <c r="AF1001" s="22">
        <v>11.2489151861041</v>
      </c>
      <c r="AG1001" s="22">
        <v>7.71266385125871</v>
      </c>
      <c r="AH1001" s="22">
        <v>10.8884666135417</v>
      </c>
      <c r="AI1001" s="22">
        <v>2.24826671742574</v>
      </c>
      <c r="AJ1001" s="23">
        <v>0.403276541242285</v>
      </c>
      <c r="AK1001" s="23">
        <v>2.42974116098477</v>
      </c>
      <c r="AL1001" s="22">
        <v>0.272211665338543</v>
      </c>
      <c r="AM1001" s="22">
        <v>0.171392530027971</v>
      </c>
    </row>
    <row r="1002" spans="1:39" ht="13.5">
      <c r="A1002" s="43" t="s">
        <v>1978</v>
      </c>
      <c r="B1002" s="47" t="s">
        <v>27</v>
      </c>
      <c r="C1002" s="13" t="s">
        <v>385</v>
      </c>
      <c r="D1002" s="14" t="s">
        <v>818</v>
      </c>
      <c r="E1002" s="15" t="s">
        <v>36</v>
      </c>
      <c r="F1002" s="16">
        <v>37147</v>
      </c>
      <c r="G1002" s="16">
        <v>37147</v>
      </c>
      <c r="H1002" s="17">
        <v>0.09027777777777778</v>
      </c>
      <c r="I1002" s="18">
        <v>2001.7011369685906</v>
      </c>
      <c r="J1002" s="3" t="s">
        <v>1164</v>
      </c>
      <c r="K1002" s="19" t="s">
        <v>1947</v>
      </c>
      <c r="L1002" s="19" t="s">
        <v>1948</v>
      </c>
      <c r="M1002" s="19">
        <v>2240</v>
      </c>
      <c r="N1002" s="4">
        <v>2.23</v>
      </c>
      <c r="O1002" s="13">
        <v>2244</v>
      </c>
      <c r="P1002" s="4">
        <v>51.5171</v>
      </c>
      <c r="Q1002" s="4">
        <v>14.1523</v>
      </c>
      <c r="R1002" s="4">
        <v>11.0033</v>
      </c>
      <c r="S1002" s="4">
        <v>6.3416</v>
      </c>
      <c r="T1002" s="4">
        <v>10.9826</v>
      </c>
      <c r="U1002" s="4">
        <v>2.0569</v>
      </c>
      <c r="V1002" s="20">
        <v>0.4158</v>
      </c>
      <c r="W1002" s="20">
        <v>2.5343</v>
      </c>
      <c r="X1002" s="4">
        <v>0.2432</v>
      </c>
      <c r="Y1002" s="4">
        <v>0.1544</v>
      </c>
      <c r="Z1002" s="4">
        <v>99.4015</v>
      </c>
      <c r="AA1002" s="21">
        <v>121.5</v>
      </c>
      <c r="AB1002" s="21">
        <v>1143.47316</v>
      </c>
      <c r="AC1002" s="13">
        <v>2244</v>
      </c>
      <c r="AD1002" s="22">
        <v>51.1490822565847</v>
      </c>
      <c r="AE1002" s="22">
        <v>13.4920807527212</v>
      </c>
      <c r="AF1002" s="22">
        <v>11.2341911074703</v>
      </c>
      <c r="AG1002" s="22">
        <v>7.70256848942664</v>
      </c>
      <c r="AH1002" s="22">
        <v>10.8742143380141</v>
      </c>
      <c r="AI1002" s="22">
        <v>2.25539260343996</v>
      </c>
      <c r="AJ1002" s="23">
        <v>0.412817396165349</v>
      </c>
      <c r="AK1002" s="23">
        <v>2.42656079209388</v>
      </c>
      <c r="AL1002" s="22">
        <v>0.281924075429995</v>
      </c>
      <c r="AM1002" s="22">
        <v>0.171168188653925</v>
      </c>
    </row>
    <row r="1003" spans="1:39" ht="13.5">
      <c r="A1003" s="46" t="s">
        <v>1979</v>
      </c>
      <c r="B1003" s="47" t="s">
        <v>27</v>
      </c>
      <c r="C1003" s="13" t="s">
        <v>385</v>
      </c>
      <c r="D1003" s="14" t="s">
        <v>818</v>
      </c>
      <c r="E1003" s="15" t="s">
        <v>36</v>
      </c>
      <c r="F1003" s="16">
        <v>37154</v>
      </c>
      <c r="G1003" s="16">
        <v>37154</v>
      </c>
      <c r="H1003" s="17">
        <v>0.5208333333333334</v>
      </c>
      <c r="I1003" s="18">
        <v>2001.7214807209673</v>
      </c>
      <c r="J1003" s="3" t="s">
        <v>1164</v>
      </c>
      <c r="K1003" s="19" t="s">
        <v>1947</v>
      </c>
      <c r="L1003" s="19" t="s">
        <v>1948</v>
      </c>
      <c r="M1003" s="19">
        <v>2240</v>
      </c>
      <c r="N1003" s="4">
        <v>2.23</v>
      </c>
      <c r="O1003" s="13" t="s">
        <v>34</v>
      </c>
      <c r="P1003" s="4"/>
      <c r="Q1003" s="4"/>
      <c r="R1003" s="4"/>
      <c r="S1003" s="4"/>
      <c r="T1003" s="4"/>
      <c r="U1003" s="4"/>
      <c r="V1003" s="20"/>
      <c r="W1003" s="20"/>
      <c r="X1003" s="4"/>
      <c r="Y1003" s="4"/>
      <c r="Z1003" s="4"/>
      <c r="AA1003" s="21"/>
      <c r="AB1003" s="21"/>
      <c r="AC1003" s="13">
        <v>2245</v>
      </c>
      <c r="AD1003" s="22">
        <v>51.1954748037641</v>
      </c>
      <c r="AE1003" s="22">
        <v>13.6050966506066</v>
      </c>
      <c r="AF1003" s="22">
        <v>11.2443805911908</v>
      </c>
      <c r="AG1003" s="22">
        <v>7.53823132937314</v>
      </c>
      <c r="AH1003" s="22">
        <v>10.8840773204853</v>
      </c>
      <c r="AI1003" s="22">
        <v>2.24736040969279</v>
      </c>
      <c r="AJ1003" s="23">
        <v>0.413191824203608</v>
      </c>
      <c r="AK1003" s="23">
        <v>2.41868384899673</v>
      </c>
      <c r="AL1003" s="22">
        <v>0.282179782382952</v>
      </c>
      <c r="AM1003" s="22">
        <v>0.171323439303935</v>
      </c>
    </row>
    <row r="1004" spans="1:39" ht="13.5">
      <c r="A1004" s="46" t="s">
        <v>1980</v>
      </c>
      <c r="B1004" s="47" t="s">
        <v>27</v>
      </c>
      <c r="C1004" s="13" t="s">
        <v>385</v>
      </c>
      <c r="D1004" s="14" t="s">
        <v>818</v>
      </c>
      <c r="E1004" s="15" t="s">
        <v>36</v>
      </c>
      <c r="F1004" s="16">
        <v>37161</v>
      </c>
      <c r="G1004" s="16">
        <v>37161</v>
      </c>
      <c r="H1004" s="17">
        <v>0.701388888888889</v>
      </c>
      <c r="I1004" s="18">
        <v>2001.7411400106473</v>
      </c>
      <c r="J1004" s="3" t="s">
        <v>1164</v>
      </c>
      <c r="K1004" s="19" t="s">
        <v>1947</v>
      </c>
      <c r="L1004" s="19" t="s">
        <v>1948</v>
      </c>
      <c r="M1004" s="19">
        <v>2240</v>
      </c>
      <c r="N1004" s="4">
        <v>2.23</v>
      </c>
      <c r="O1004" s="13" t="s">
        <v>34</v>
      </c>
      <c r="P1004" s="4"/>
      <c r="Q1004" s="4"/>
      <c r="R1004" s="4"/>
      <c r="S1004" s="4"/>
      <c r="T1004" s="4"/>
      <c r="U1004" s="4"/>
      <c r="V1004" s="20"/>
      <c r="W1004" s="20"/>
      <c r="X1004" s="4"/>
      <c r="Y1004" s="4"/>
      <c r="Z1004" s="4"/>
      <c r="AA1004" s="21"/>
      <c r="AB1004" s="21"/>
      <c r="AC1004" s="13">
        <v>2246</v>
      </c>
      <c r="AD1004" s="22">
        <v>51.1410712833907</v>
      </c>
      <c r="AE1004" s="22">
        <v>13.6174450162875</v>
      </c>
      <c r="AF1004" s="22">
        <v>11.1638235122639</v>
      </c>
      <c r="AG1004" s="22">
        <v>7.62576920912098</v>
      </c>
      <c r="AH1004" s="22">
        <v>10.89395601303</v>
      </c>
      <c r="AI1004" s="22">
        <v>2.24940017676452</v>
      </c>
      <c r="AJ1004" s="23">
        <v>0.413566848642805</v>
      </c>
      <c r="AK1004" s="23">
        <v>2.44105310662338</v>
      </c>
      <c r="AL1004" s="22">
        <v>0.282435896634111</v>
      </c>
      <c r="AM1004" s="22">
        <v>0.171478937242139</v>
      </c>
    </row>
    <row r="1005" spans="1:39" ht="13.5">
      <c r="A1005" s="48"/>
      <c r="B1005" s="47"/>
      <c r="C1005" s="19"/>
      <c r="D1005" s="19"/>
      <c r="E1005" s="19"/>
      <c r="F1005" s="19"/>
      <c r="G1005" s="19"/>
      <c r="H1005" s="19"/>
      <c r="I1005" s="30"/>
      <c r="J1005" s="19"/>
      <c r="K1005" s="19"/>
      <c r="L1005" s="19"/>
      <c r="M1005" s="19"/>
      <c r="N1005" s="19"/>
      <c r="O1005" s="13"/>
      <c r="P1005" s="19"/>
      <c r="Q1005" s="19"/>
      <c r="R1005" s="19"/>
      <c r="S1005" s="19"/>
      <c r="T1005" s="19"/>
      <c r="U1005" s="19"/>
      <c r="V1005" s="31"/>
      <c r="W1005" s="31"/>
      <c r="X1005" s="19"/>
      <c r="Y1005" s="19"/>
      <c r="Z1005" s="19"/>
      <c r="AA1005" s="19"/>
      <c r="AB1005" s="19"/>
      <c r="AC1005" s="13"/>
      <c r="AD1005" s="28"/>
      <c r="AE1005" s="28"/>
      <c r="AF1005" s="28"/>
      <c r="AG1005" s="28"/>
      <c r="AH1005" s="28"/>
      <c r="AI1005" s="28"/>
      <c r="AJ1005" s="31"/>
      <c r="AK1005" s="31"/>
      <c r="AL1005" s="28"/>
      <c r="AM1005" s="28"/>
    </row>
    <row r="1006" spans="1:39" ht="13.5">
      <c r="A1006" s="48"/>
      <c r="B1006" s="47"/>
      <c r="C1006" s="19"/>
      <c r="D1006" s="19"/>
      <c r="E1006" s="19"/>
      <c r="F1006" s="19"/>
      <c r="G1006" s="19"/>
      <c r="H1006" s="19"/>
      <c r="I1006" s="30"/>
      <c r="J1006" s="19"/>
      <c r="K1006" s="19"/>
      <c r="L1006" s="19"/>
      <c r="M1006" s="19"/>
      <c r="N1006" s="19"/>
      <c r="O1006" s="13"/>
      <c r="P1006" s="19"/>
      <c r="Q1006" s="19"/>
      <c r="R1006" s="19"/>
      <c r="S1006" s="19"/>
      <c r="T1006" s="19"/>
      <c r="U1006" s="19"/>
      <c r="V1006" s="31"/>
      <c r="W1006" s="31"/>
      <c r="X1006" s="19"/>
      <c r="Y1006" s="19"/>
      <c r="Z1006" s="19"/>
      <c r="AA1006" s="19"/>
      <c r="AB1006" s="19"/>
      <c r="AC1006" s="13"/>
      <c r="AD1006" s="28"/>
      <c r="AE1006" s="28"/>
      <c r="AF1006" s="28"/>
      <c r="AG1006" s="28"/>
      <c r="AH1006" s="28"/>
      <c r="AI1006" s="28"/>
      <c r="AJ1006" s="31"/>
      <c r="AK1006" s="31"/>
      <c r="AL1006" s="28"/>
      <c r="AM1006" s="28"/>
    </row>
    <row r="1007" spans="1:39" ht="13.5">
      <c r="A1007" s="48"/>
      <c r="B1007" s="47"/>
      <c r="C1007" s="19"/>
      <c r="D1007" s="19"/>
      <c r="E1007" s="19"/>
      <c r="F1007" s="19"/>
      <c r="G1007" s="19"/>
      <c r="H1007" s="19"/>
      <c r="I1007" s="30"/>
      <c r="J1007" s="19"/>
      <c r="K1007" s="19"/>
      <c r="L1007" s="19"/>
      <c r="M1007" s="19"/>
      <c r="N1007" s="19"/>
      <c r="O1007" s="13"/>
      <c r="P1007" s="19"/>
      <c r="Q1007" s="19"/>
      <c r="R1007" s="19"/>
      <c r="S1007" s="19"/>
      <c r="T1007" s="19"/>
      <c r="U1007" s="19"/>
      <c r="V1007" s="31"/>
      <c r="W1007" s="31"/>
      <c r="X1007" s="19"/>
      <c r="Y1007" s="19"/>
      <c r="Z1007" s="19"/>
      <c r="AA1007" s="19"/>
      <c r="AB1007" s="19"/>
      <c r="AC1007" s="13"/>
      <c r="AD1007" s="28"/>
      <c r="AE1007" s="28"/>
      <c r="AF1007" s="28"/>
      <c r="AG1007" s="28"/>
      <c r="AH1007" s="28"/>
      <c r="AI1007" s="28"/>
      <c r="AJ1007" s="31"/>
      <c r="AK1007" s="31"/>
      <c r="AL1007" s="28"/>
      <c r="AM1007" s="28"/>
    </row>
    <row r="1008" spans="1:39" ht="13.5">
      <c r="A1008" s="48"/>
      <c r="B1008" s="47"/>
      <c r="C1008" s="19"/>
      <c r="D1008" s="19"/>
      <c r="E1008" s="19"/>
      <c r="F1008" s="19"/>
      <c r="G1008" s="19"/>
      <c r="H1008" s="19"/>
      <c r="I1008" s="30"/>
      <c r="J1008" s="19"/>
      <c r="K1008" s="19"/>
      <c r="L1008" s="19"/>
      <c r="M1008" s="19"/>
      <c r="N1008" s="19"/>
      <c r="O1008" s="13"/>
      <c r="P1008" s="19"/>
      <c r="Q1008" s="19"/>
      <c r="R1008" s="19"/>
      <c r="S1008" s="19"/>
      <c r="T1008" s="19"/>
      <c r="U1008" s="19"/>
      <c r="V1008" s="31"/>
      <c r="W1008" s="31"/>
      <c r="X1008" s="19"/>
      <c r="Y1008" s="19"/>
      <c r="Z1008" s="19"/>
      <c r="AA1008" s="19"/>
      <c r="AB1008" s="19"/>
      <c r="AC1008" s="13"/>
      <c r="AD1008" s="28"/>
      <c r="AE1008" s="28"/>
      <c r="AF1008" s="28"/>
      <c r="AG1008" s="28"/>
      <c r="AH1008" s="28"/>
      <c r="AI1008" s="28"/>
      <c r="AJ1008" s="31"/>
      <c r="AK1008" s="31"/>
      <c r="AL1008" s="28"/>
      <c r="AM1008" s="28"/>
    </row>
    <row r="1009" spans="1:39" ht="13.5">
      <c r="A1009" s="48"/>
      <c r="B1009" s="47"/>
      <c r="C1009" s="19"/>
      <c r="D1009" s="19"/>
      <c r="E1009" s="19"/>
      <c r="F1009" s="19"/>
      <c r="G1009" s="19"/>
      <c r="H1009" s="19"/>
      <c r="I1009" s="30"/>
      <c r="J1009" s="19"/>
      <c r="K1009" s="19"/>
      <c r="L1009" s="19"/>
      <c r="M1009" s="19"/>
      <c r="N1009" s="19"/>
      <c r="O1009" s="13"/>
      <c r="P1009" s="19"/>
      <c r="Q1009" s="19"/>
      <c r="R1009" s="19"/>
      <c r="S1009" s="19"/>
      <c r="T1009" s="19"/>
      <c r="U1009" s="19"/>
      <c r="V1009" s="31"/>
      <c r="W1009" s="31"/>
      <c r="X1009" s="19"/>
      <c r="Y1009" s="19"/>
      <c r="Z1009" s="19"/>
      <c r="AA1009" s="19"/>
      <c r="AB1009" s="19"/>
      <c r="AC1009" s="13"/>
      <c r="AD1009" s="28"/>
      <c r="AE1009" s="28"/>
      <c r="AF1009" s="28"/>
      <c r="AG1009" s="28"/>
      <c r="AH1009" s="28"/>
      <c r="AI1009" s="28"/>
      <c r="AJ1009" s="31"/>
      <c r="AK1009" s="31"/>
      <c r="AL1009" s="28"/>
      <c r="AM1009" s="28"/>
    </row>
    <row r="1010" spans="1:39" ht="13.5">
      <c r="A1010" s="48"/>
      <c r="B1010" s="47"/>
      <c r="C1010" s="19"/>
      <c r="D1010" s="19"/>
      <c r="E1010" s="19"/>
      <c r="F1010" s="19"/>
      <c r="G1010" s="19"/>
      <c r="H1010" s="19"/>
      <c r="I1010" s="30"/>
      <c r="J1010" s="19"/>
      <c r="K1010" s="19"/>
      <c r="L1010" s="19"/>
      <c r="M1010" s="19"/>
      <c r="N1010" s="19"/>
      <c r="O1010" s="13"/>
      <c r="P1010" s="19"/>
      <c r="Q1010" s="19"/>
      <c r="R1010" s="19"/>
      <c r="S1010" s="19"/>
      <c r="T1010" s="19"/>
      <c r="U1010" s="19"/>
      <c r="V1010" s="31"/>
      <c r="W1010" s="31"/>
      <c r="X1010" s="19"/>
      <c r="Y1010" s="19"/>
      <c r="Z1010" s="19"/>
      <c r="AA1010" s="19"/>
      <c r="AB1010" s="19"/>
      <c r="AC1010" s="13"/>
      <c r="AD1010" s="28"/>
      <c r="AE1010" s="28"/>
      <c r="AF1010" s="28"/>
      <c r="AG1010" s="28"/>
      <c r="AH1010" s="28"/>
      <c r="AI1010" s="28"/>
      <c r="AJ1010" s="31"/>
      <c r="AK1010" s="31"/>
      <c r="AL1010" s="28"/>
      <c r="AM1010" s="28"/>
    </row>
    <row r="1011" spans="1:39" ht="13.5">
      <c r="A1011" s="48"/>
      <c r="B1011" s="47"/>
      <c r="C1011" s="19"/>
      <c r="D1011" s="19"/>
      <c r="E1011" s="19"/>
      <c r="F1011" s="19"/>
      <c r="G1011" s="19"/>
      <c r="H1011" s="19"/>
      <c r="I1011" s="30"/>
      <c r="J1011" s="19"/>
      <c r="K1011" s="19"/>
      <c r="L1011" s="19"/>
      <c r="M1011" s="19"/>
      <c r="N1011" s="19"/>
      <c r="O1011" s="13"/>
      <c r="P1011" s="19"/>
      <c r="Q1011" s="19"/>
      <c r="R1011" s="19"/>
      <c r="S1011" s="19"/>
      <c r="T1011" s="19"/>
      <c r="U1011" s="19"/>
      <c r="V1011" s="31"/>
      <c r="W1011" s="31"/>
      <c r="X1011" s="19"/>
      <c r="Y1011" s="19"/>
      <c r="Z1011" s="19"/>
      <c r="AA1011" s="19"/>
      <c r="AB1011" s="19"/>
      <c r="AC1011" s="13"/>
      <c r="AD1011" s="28"/>
      <c r="AE1011" s="28"/>
      <c r="AF1011" s="28"/>
      <c r="AG1011" s="28"/>
      <c r="AH1011" s="28"/>
      <c r="AI1011" s="28"/>
      <c r="AJ1011" s="31"/>
      <c r="AK1011" s="31"/>
      <c r="AL1011" s="28"/>
      <c r="AM1011" s="28"/>
    </row>
    <row r="1012" spans="1:39" ht="13.5">
      <c r="A1012" s="48"/>
      <c r="B1012" s="47"/>
      <c r="C1012" s="19"/>
      <c r="D1012" s="19"/>
      <c r="E1012" s="19"/>
      <c r="F1012" s="19"/>
      <c r="G1012" s="19"/>
      <c r="H1012" s="19"/>
      <c r="I1012" s="30"/>
      <c r="J1012" s="19"/>
      <c r="K1012" s="19"/>
      <c r="L1012" s="19"/>
      <c r="M1012" s="19"/>
      <c r="N1012" s="19"/>
      <c r="O1012" s="13"/>
      <c r="P1012" s="19"/>
      <c r="Q1012" s="19"/>
      <c r="R1012" s="19"/>
      <c r="S1012" s="19"/>
      <c r="T1012" s="19"/>
      <c r="U1012" s="19"/>
      <c r="V1012" s="31"/>
      <c r="W1012" s="31"/>
      <c r="X1012" s="19"/>
      <c r="Y1012" s="19"/>
      <c r="Z1012" s="19"/>
      <c r="AA1012" s="19"/>
      <c r="AB1012" s="19"/>
      <c r="AC1012" s="13"/>
      <c r="AD1012" s="28"/>
      <c r="AE1012" s="28"/>
      <c r="AF1012" s="28"/>
      <c r="AG1012" s="28"/>
      <c r="AH1012" s="28"/>
      <c r="AI1012" s="28"/>
      <c r="AJ1012" s="31"/>
      <c r="AK1012" s="31"/>
      <c r="AL1012" s="28"/>
      <c r="AM1012" s="28"/>
    </row>
    <row r="1013" spans="1:39" ht="13.5">
      <c r="A1013" s="48"/>
      <c r="B1013" s="47"/>
      <c r="C1013" s="19"/>
      <c r="D1013" s="19"/>
      <c r="E1013" s="19"/>
      <c r="F1013" s="19"/>
      <c r="G1013" s="19"/>
      <c r="H1013" s="19"/>
      <c r="I1013" s="30"/>
      <c r="J1013" s="19"/>
      <c r="K1013" s="19"/>
      <c r="L1013" s="19"/>
      <c r="M1013" s="19"/>
      <c r="N1013" s="19"/>
      <c r="O1013" s="13"/>
      <c r="P1013" s="19"/>
      <c r="Q1013" s="19"/>
      <c r="R1013" s="19"/>
      <c r="S1013" s="19"/>
      <c r="T1013" s="19"/>
      <c r="U1013" s="19"/>
      <c r="V1013" s="31"/>
      <c r="W1013" s="31"/>
      <c r="X1013" s="19"/>
      <c r="Y1013" s="19"/>
      <c r="Z1013" s="19"/>
      <c r="AA1013" s="19"/>
      <c r="AB1013" s="19"/>
      <c r="AC1013" s="13"/>
      <c r="AD1013" s="28"/>
      <c r="AE1013" s="28"/>
      <c r="AF1013" s="28"/>
      <c r="AG1013" s="28"/>
      <c r="AH1013" s="28"/>
      <c r="AI1013" s="28"/>
      <c r="AJ1013" s="31"/>
      <c r="AK1013" s="31"/>
      <c r="AL1013" s="28"/>
      <c r="AM1013" s="28"/>
    </row>
    <row r="1014" spans="1:39" ht="13.5">
      <c r="A1014" s="48"/>
      <c r="B1014" s="47"/>
      <c r="C1014" s="19"/>
      <c r="D1014" s="19"/>
      <c r="E1014" s="19"/>
      <c r="F1014" s="19"/>
      <c r="G1014" s="19"/>
      <c r="H1014" s="19"/>
      <c r="I1014" s="30"/>
      <c r="J1014" s="19"/>
      <c r="K1014" s="19"/>
      <c r="L1014" s="19"/>
      <c r="M1014" s="19"/>
      <c r="N1014" s="19"/>
      <c r="O1014" s="13"/>
      <c r="P1014" s="19"/>
      <c r="Q1014" s="19"/>
      <c r="R1014" s="19"/>
      <c r="S1014" s="19"/>
      <c r="T1014" s="19"/>
      <c r="U1014" s="19"/>
      <c r="V1014" s="31"/>
      <c r="W1014" s="31"/>
      <c r="X1014" s="19"/>
      <c r="Y1014" s="19"/>
      <c r="Z1014" s="19"/>
      <c r="AA1014" s="19"/>
      <c r="AB1014" s="19"/>
      <c r="AC1014" s="13"/>
      <c r="AD1014" s="28"/>
      <c r="AE1014" s="28"/>
      <c r="AF1014" s="28"/>
      <c r="AG1014" s="28"/>
      <c r="AH1014" s="28"/>
      <c r="AI1014" s="28"/>
      <c r="AJ1014" s="31"/>
      <c r="AK1014" s="31"/>
      <c r="AL1014" s="28"/>
      <c r="AM1014" s="28"/>
    </row>
    <row r="1015" spans="1:39" ht="13.5">
      <c r="A1015" s="48"/>
      <c r="B1015" s="47"/>
      <c r="C1015" s="19"/>
      <c r="D1015" s="19"/>
      <c r="E1015" s="19"/>
      <c r="F1015" s="19"/>
      <c r="G1015" s="19"/>
      <c r="H1015" s="19"/>
      <c r="I1015" s="30"/>
      <c r="J1015" s="19"/>
      <c r="K1015" s="19"/>
      <c r="L1015" s="19"/>
      <c r="M1015" s="19"/>
      <c r="N1015" s="19"/>
      <c r="O1015" s="13"/>
      <c r="P1015" s="19"/>
      <c r="Q1015" s="19"/>
      <c r="R1015" s="19"/>
      <c r="S1015" s="19"/>
      <c r="T1015" s="19"/>
      <c r="U1015" s="19"/>
      <c r="V1015" s="31"/>
      <c r="W1015" s="31"/>
      <c r="X1015" s="19"/>
      <c r="Y1015" s="19"/>
      <c r="Z1015" s="19"/>
      <c r="AA1015" s="19"/>
      <c r="AB1015" s="19"/>
      <c r="AC1015" s="13"/>
      <c r="AD1015" s="28"/>
      <c r="AE1015" s="28"/>
      <c r="AF1015" s="28"/>
      <c r="AG1015" s="28"/>
      <c r="AH1015" s="28"/>
      <c r="AI1015" s="28"/>
      <c r="AJ1015" s="31"/>
      <c r="AK1015" s="31"/>
      <c r="AL1015" s="28"/>
      <c r="AM1015" s="28"/>
    </row>
    <row r="1016" spans="1:39" ht="13.5">
      <c r="A1016" s="48"/>
      <c r="B1016" s="47"/>
      <c r="C1016" s="19"/>
      <c r="D1016" s="19"/>
      <c r="E1016" s="19"/>
      <c r="F1016" s="19"/>
      <c r="G1016" s="19"/>
      <c r="H1016" s="19"/>
      <c r="I1016" s="30"/>
      <c r="J1016" s="19"/>
      <c r="K1016" s="19"/>
      <c r="L1016" s="19"/>
      <c r="M1016" s="19"/>
      <c r="N1016" s="19"/>
      <c r="O1016" s="13"/>
      <c r="P1016" s="19"/>
      <c r="Q1016" s="19"/>
      <c r="R1016" s="19"/>
      <c r="S1016" s="19"/>
      <c r="T1016" s="19"/>
      <c r="U1016" s="19"/>
      <c r="V1016" s="31"/>
      <c r="W1016" s="31"/>
      <c r="X1016" s="19"/>
      <c r="Y1016" s="19"/>
      <c r="Z1016" s="19"/>
      <c r="AA1016" s="19"/>
      <c r="AB1016" s="19"/>
      <c r="AC1016" s="13"/>
      <c r="AD1016" s="28"/>
      <c r="AE1016" s="28"/>
      <c r="AF1016" s="28"/>
      <c r="AG1016" s="28"/>
      <c r="AH1016" s="28"/>
      <c r="AI1016" s="28"/>
      <c r="AJ1016" s="31"/>
      <c r="AK1016" s="31"/>
      <c r="AL1016" s="28"/>
      <c r="AM1016" s="28"/>
    </row>
    <row r="1017" spans="1:39" ht="13.5">
      <c r="A1017" s="48"/>
      <c r="B1017" s="47"/>
      <c r="C1017" s="19"/>
      <c r="D1017" s="19"/>
      <c r="E1017" s="19"/>
      <c r="F1017" s="19"/>
      <c r="G1017" s="19"/>
      <c r="H1017" s="19"/>
      <c r="I1017" s="30"/>
      <c r="J1017" s="19"/>
      <c r="K1017" s="19"/>
      <c r="L1017" s="19"/>
      <c r="M1017" s="19"/>
      <c r="N1017" s="19"/>
      <c r="O1017" s="13"/>
      <c r="P1017" s="19"/>
      <c r="Q1017" s="19"/>
      <c r="R1017" s="19"/>
      <c r="S1017" s="19"/>
      <c r="T1017" s="19"/>
      <c r="U1017" s="19"/>
      <c r="V1017" s="31"/>
      <c r="W1017" s="31"/>
      <c r="X1017" s="19"/>
      <c r="Y1017" s="19"/>
      <c r="Z1017" s="19"/>
      <c r="AA1017" s="19"/>
      <c r="AB1017" s="19"/>
      <c r="AC1017" s="13"/>
      <c r="AD1017" s="28"/>
      <c r="AE1017" s="28"/>
      <c r="AF1017" s="28"/>
      <c r="AG1017" s="28"/>
      <c r="AH1017" s="28"/>
      <c r="AI1017" s="28"/>
      <c r="AJ1017" s="31"/>
      <c r="AK1017" s="31"/>
      <c r="AL1017" s="28"/>
      <c r="AM1017" s="28"/>
    </row>
    <row r="1018" spans="1:39" ht="13.5">
      <c r="A1018" s="48"/>
      <c r="B1018" s="47"/>
      <c r="C1018" s="19"/>
      <c r="D1018" s="19"/>
      <c r="E1018" s="19"/>
      <c r="F1018" s="19"/>
      <c r="G1018" s="19"/>
      <c r="H1018" s="19"/>
      <c r="I1018" s="30"/>
      <c r="J1018" s="19"/>
      <c r="K1018" s="19"/>
      <c r="L1018" s="19"/>
      <c r="M1018" s="19"/>
      <c r="N1018" s="19"/>
      <c r="O1018" s="13"/>
      <c r="P1018" s="19"/>
      <c r="Q1018" s="19"/>
      <c r="R1018" s="19"/>
      <c r="S1018" s="19"/>
      <c r="T1018" s="19"/>
      <c r="U1018" s="19"/>
      <c r="V1018" s="31"/>
      <c r="W1018" s="31"/>
      <c r="X1018" s="19"/>
      <c r="Y1018" s="19"/>
      <c r="Z1018" s="19"/>
      <c r="AA1018" s="19"/>
      <c r="AB1018" s="19"/>
      <c r="AC1018" s="13"/>
      <c r="AD1018" s="28"/>
      <c r="AE1018" s="28"/>
      <c r="AF1018" s="28"/>
      <c r="AG1018" s="28"/>
      <c r="AH1018" s="28"/>
      <c r="AI1018" s="28"/>
      <c r="AJ1018" s="31"/>
      <c r="AK1018" s="31"/>
      <c r="AL1018" s="28"/>
      <c r="AM1018" s="28"/>
    </row>
    <row r="1019" spans="1:39" ht="13.5">
      <c r="A1019" s="48"/>
      <c r="B1019" s="47"/>
      <c r="C1019" s="19"/>
      <c r="D1019" s="19"/>
      <c r="E1019" s="19"/>
      <c r="F1019" s="19"/>
      <c r="G1019" s="19"/>
      <c r="H1019" s="19"/>
      <c r="I1019" s="30"/>
      <c r="J1019" s="19"/>
      <c r="K1019" s="19"/>
      <c r="L1019" s="19"/>
      <c r="M1019" s="19"/>
      <c r="N1019" s="19"/>
      <c r="O1019" s="13"/>
      <c r="P1019" s="19"/>
      <c r="Q1019" s="19"/>
      <c r="R1019" s="19"/>
      <c r="S1019" s="19"/>
      <c r="T1019" s="19"/>
      <c r="U1019" s="19"/>
      <c r="V1019" s="31"/>
      <c r="W1019" s="31"/>
      <c r="X1019" s="19"/>
      <c r="Y1019" s="19"/>
      <c r="Z1019" s="19"/>
      <c r="AA1019" s="19"/>
      <c r="AB1019" s="19"/>
      <c r="AC1019" s="13"/>
      <c r="AD1019" s="28"/>
      <c r="AE1019" s="28"/>
      <c r="AF1019" s="28"/>
      <c r="AG1019" s="28"/>
      <c r="AH1019" s="28"/>
      <c r="AI1019" s="28"/>
      <c r="AJ1019" s="31"/>
      <c r="AK1019" s="31"/>
      <c r="AL1019" s="28"/>
      <c r="AM1019" s="28"/>
    </row>
    <row r="1020" spans="1:39" ht="13.5">
      <c r="A1020" s="48"/>
      <c r="B1020" s="47"/>
      <c r="C1020" s="19"/>
      <c r="D1020" s="19"/>
      <c r="E1020" s="19"/>
      <c r="F1020" s="19"/>
      <c r="G1020" s="19"/>
      <c r="H1020" s="19"/>
      <c r="I1020" s="30"/>
      <c r="J1020" s="19"/>
      <c r="K1020" s="19"/>
      <c r="L1020" s="19"/>
      <c r="M1020" s="19"/>
      <c r="N1020" s="19"/>
      <c r="O1020" s="13"/>
      <c r="P1020" s="19"/>
      <c r="Q1020" s="19"/>
      <c r="R1020" s="19"/>
      <c r="S1020" s="19"/>
      <c r="T1020" s="19"/>
      <c r="U1020" s="19"/>
      <c r="V1020" s="31"/>
      <c r="W1020" s="31"/>
      <c r="X1020" s="19"/>
      <c r="Y1020" s="19"/>
      <c r="Z1020" s="19"/>
      <c r="AA1020" s="19"/>
      <c r="AB1020" s="19"/>
      <c r="AC1020" s="13"/>
      <c r="AD1020" s="28"/>
      <c r="AE1020" s="28"/>
      <c r="AF1020" s="28"/>
      <c r="AG1020" s="28"/>
      <c r="AH1020" s="28"/>
      <c r="AI1020" s="28"/>
      <c r="AJ1020" s="31"/>
      <c r="AK1020" s="31"/>
      <c r="AL1020" s="28"/>
      <c r="AM1020" s="28"/>
    </row>
    <row r="1021" spans="1:39" ht="13.5">
      <c r="A1021" s="48"/>
      <c r="B1021" s="47"/>
      <c r="C1021" s="19"/>
      <c r="D1021" s="19"/>
      <c r="E1021" s="19"/>
      <c r="F1021" s="19"/>
      <c r="G1021" s="19"/>
      <c r="H1021" s="19"/>
      <c r="I1021" s="30"/>
      <c r="J1021" s="19"/>
      <c r="K1021" s="19"/>
      <c r="L1021" s="19"/>
      <c r="M1021" s="19"/>
      <c r="N1021" s="19"/>
      <c r="O1021" s="13"/>
      <c r="P1021" s="19"/>
      <c r="Q1021" s="19"/>
      <c r="R1021" s="19"/>
      <c r="S1021" s="19"/>
      <c r="T1021" s="19"/>
      <c r="U1021" s="19"/>
      <c r="V1021" s="31"/>
      <c r="W1021" s="31"/>
      <c r="X1021" s="19"/>
      <c r="Y1021" s="19"/>
      <c r="Z1021" s="19"/>
      <c r="AA1021" s="19"/>
      <c r="AB1021" s="19"/>
      <c r="AC1021" s="13"/>
      <c r="AD1021" s="28"/>
      <c r="AE1021" s="28"/>
      <c r="AF1021" s="28"/>
      <c r="AG1021" s="28"/>
      <c r="AH1021" s="28"/>
      <c r="AI1021" s="28"/>
      <c r="AJ1021" s="31"/>
      <c r="AK1021" s="31"/>
      <c r="AL1021" s="28"/>
      <c r="AM1021" s="28"/>
    </row>
  </sheetData>
  <mergeCells count="2">
    <mergeCell ref="A2:B2"/>
    <mergeCell ref="D2:E2"/>
  </mergeCells>
  <printOptions horizontalCentered="1"/>
  <pageMargins left="0.75" right="0.75" top="1" bottom="1" header="0.5" footer="0.5"/>
  <pageSetup horizontalDpi="600" verticalDpi="600" orientation="landscape" pageOrder="overThenDown" scale="61" r:id="rId1"/>
  <headerFooter alignWithMargins="0">
    <oddHeader>&amp;R&amp;"Times New Roman,Regular"Thornber  and others,  USGS OF03-477</oddHeader>
    <oddFooter>&amp;C&amp;P</oddFooter>
  </headerFooter>
  <colBreaks count="1" manualBreakCount="1">
    <brk id="14" max="10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cthornber</dc:creator>
  <cp:keywords/>
  <dc:description/>
  <cp:lastModifiedBy>cthornber</cp:lastModifiedBy>
  <cp:lastPrinted>2003-12-01T18:31:53Z</cp:lastPrinted>
  <dcterms:created xsi:type="dcterms:W3CDTF">2003-11-06T21:42:34Z</dcterms:created>
  <dcterms:modified xsi:type="dcterms:W3CDTF">2003-12-16T21:40:31Z</dcterms:modified>
  <cp:category/>
  <cp:version/>
  <cp:contentType/>
  <cp:contentStatus/>
</cp:coreProperties>
</file>